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4"/>
  </bookViews>
  <sheets>
    <sheet name="Einzel" sheetId="1" r:id="rId1"/>
    <sheet name="Mannschaft" sheetId="2" r:id="rId2"/>
    <sheet name="Begegnungen" sheetId="3" r:id="rId3"/>
    <sheet name="Finalschießen" sheetId="4" r:id="rId4"/>
    <sheet name="Schnitt" sheetId="5" r:id="rId5"/>
  </sheets>
  <definedNames/>
  <calcPr fullCalcOnLoad="1"/>
</workbook>
</file>

<file path=xl/sharedStrings.xml><?xml version="1.0" encoding="utf-8"?>
<sst xmlns="http://schemas.openxmlformats.org/spreadsheetml/2006/main" count="363" uniqueCount="119">
  <si>
    <t>Rundenkampf aufgelegt SK 7</t>
  </si>
  <si>
    <t>Nr</t>
  </si>
  <si>
    <t>Gesamt</t>
  </si>
  <si>
    <t>Schnitt</t>
  </si>
  <si>
    <t>Verein</t>
  </si>
  <si>
    <t>1. R</t>
  </si>
  <si>
    <t>2. R</t>
  </si>
  <si>
    <t>3. R</t>
  </si>
  <si>
    <t>4. R</t>
  </si>
  <si>
    <t>5. R</t>
  </si>
  <si>
    <t>6. R</t>
  </si>
  <si>
    <t>7. R</t>
  </si>
  <si>
    <t>8.R</t>
  </si>
  <si>
    <t>9.R</t>
  </si>
  <si>
    <t>10.R</t>
  </si>
  <si>
    <t>1.</t>
  </si>
  <si>
    <t>2.</t>
  </si>
  <si>
    <t>3.</t>
  </si>
  <si>
    <t>4.</t>
  </si>
  <si>
    <t>5.</t>
  </si>
  <si>
    <t>6.</t>
  </si>
  <si>
    <t>7.</t>
  </si>
  <si>
    <t>8.</t>
  </si>
  <si>
    <t>PL.</t>
  </si>
  <si>
    <t>Name</t>
  </si>
  <si>
    <t>1.R</t>
  </si>
  <si>
    <t>2.R</t>
  </si>
  <si>
    <t>3.R</t>
  </si>
  <si>
    <t>4.R</t>
  </si>
  <si>
    <t>5.R</t>
  </si>
  <si>
    <t>6.R</t>
  </si>
  <si>
    <t>7.R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</si>
  <si>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</si>
  <si>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</si>
  <si>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</si>
  <si>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</si>
  <si>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</si>
  <si>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</si>
  <si>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</si>
  <si>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</si>
  <si>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</si>
  <si>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</si>
  <si>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</si>
  <si>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</si>
  <si>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</si>
  <si>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</si>
  <si>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</si>
  <si>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</si>
  <si>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</si>
  <si>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</si>
  <si>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</si>
  <si>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</si>
  <si>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</si>
  <si>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</si>
  <si>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</si>
  <si>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</si>
  <si>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</si>
  <si>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</si>
  <si>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</si>
  <si>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</si>
  <si>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</si>
  <si>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</si>
  <si>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</si>
  <si>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</si>
  <si>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</si>
  <si>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</si>
  <si>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</si>
  <si>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1. Wettkampf</t>
  </si>
  <si>
    <t>Finalschießen 2016</t>
  </si>
  <si>
    <t>AK</t>
  </si>
  <si>
    <t>Käppler,Heinz</t>
  </si>
  <si>
    <t>SSV Hemsbach</t>
  </si>
  <si>
    <t>SG   Heddesheim</t>
  </si>
  <si>
    <t>Kraus, Josef</t>
  </si>
  <si>
    <t>Geist, Willi</t>
  </si>
  <si>
    <t>Grüber, Herbert</t>
  </si>
  <si>
    <t>Brandmüller, Herbert</t>
  </si>
  <si>
    <t>Menz, Bernd</t>
  </si>
  <si>
    <t>Lessle, Peter</t>
  </si>
  <si>
    <t>SG Heddesheim</t>
  </si>
  <si>
    <t>-</t>
  </si>
  <si>
    <t>SSV Altenbach</t>
  </si>
  <si>
    <t>SSV Rittenweier</t>
  </si>
  <si>
    <t>Punkte</t>
  </si>
  <si>
    <t>Pfeifer, Theo</t>
  </si>
  <si>
    <t>Kühn, Johannes</t>
  </si>
  <si>
    <t>Sauer, Edgar</t>
  </si>
  <si>
    <t>Ehlen, Manfred</t>
  </si>
  <si>
    <t>Stern, Erich</t>
  </si>
  <si>
    <t>Gutfleisch, Herbert</t>
  </si>
  <si>
    <t>Wiehle, Rolf</t>
  </si>
  <si>
    <t>Klemm, Franz</t>
  </si>
  <si>
    <t>Schulz, Hermann</t>
  </si>
  <si>
    <t>Trautmann, Harold</t>
  </si>
  <si>
    <t>Grieb, Gerhard</t>
  </si>
  <si>
    <t>Müller, Heinz</t>
  </si>
  <si>
    <t>Weygoldt, Werner</t>
  </si>
  <si>
    <t>Braun, Bernd</t>
  </si>
  <si>
    <t>SG  Neckarhausen</t>
  </si>
  <si>
    <t>Müller, Roland</t>
  </si>
  <si>
    <t>Heil, Gerd</t>
  </si>
  <si>
    <t>Netzer, Eberhard</t>
  </si>
  <si>
    <t>Mohr, Horst</t>
  </si>
  <si>
    <t>Grütte, Gerhard</t>
  </si>
  <si>
    <t>SSV Schriesheim</t>
  </si>
  <si>
    <t>Keller, Karl-Ludwig</t>
  </si>
  <si>
    <t>Hennrich, Horst</t>
  </si>
  <si>
    <t>Sperber, Hilmar</t>
  </si>
  <si>
    <t>SG Neckarhausen</t>
  </si>
  <si>
    <t>2. Wettkampf</t>
  </si>
  <si>
    <t>Embach, Roland</t>
  </si>
  <si>
    <t>Embach, Elke</t>
  </si>
  <si>
    <t>3.Wettkampf</t>
  </si>
  <si>
    <t>4. Wettkampf</t>
  </si>
  <si>
    <t>5. Wettkampf</t>
  </si>
  <si>
    <t>SG  Heddesheim</t>
  </si>
  <si>
    <t>Mohr, Helga</t>
  </si>
  <si>
    <t>Ges.</t>
  </si>
  <si>
    <t>6. Wettkampf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</si>
</sst>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0.0"/>
    <numFmt numFmtId="166" formatCode="dd\.mm\.yyyy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165" fontId="11" fillId="35" borderId="10" xfId="0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11" fillId="0" borderId="0" xfId="0" applyFont="1" applyAlignment="1">
      <alignment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66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5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11" fillId="37" borderId="10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0" xfId="0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42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eading" xfId="47"/>
    <cellStyle name="Heading1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6"/>
  <sheetViews>
    <sheetView zoomScalePageLayoutView="0" workbookViewId="0" topLeftCell="A1">
      <selection activeCell="U11" sqref="U11"/>
    </sheetView>
  </sheetViews>
  <sheetFormatPr defaultColWidth="10.140625" defaultRowHeight="15"/>
  <cols>
    <col min="1" max="1" width="3.7109375" style="0" customWidth="1"/>
    <col min="2" max="2" width="7.8515625" style="1" customWidth="1"/>
    <col min="3" max="3" width="8.00390625" style="1" customWidth="1"/>
    <col min="4" max="4" width="22.140625" style="0" bestFit="1" customWidth="1"/>
    <col min="5" max="5" width="18.7109375" style="0" bestFit="1" customWidth="1"/>
    <col min="6" max="11" width="7.7109375" style="1" customWidth="1"/>
    <col min="12" max="13" width="7.7109375" style="0" customWidth="1"/>
    <col min="14" max="15" width="7.7109375" style="52" customWidth="1"/>
    <col min="16" max="19" width="4.140625" style="0" customWidth="1"/>
  </cols>
  <sheetData>
    <row r="1" spans="1:76" s="59" customFormat="1" ht="18.75">
      <c r="A1" s="53" t="s">
        <v>23</v>
      </c>
      <c r="B1" s="54" t="s">
        <v>2</v>
      </c>
      <c r="C1" s="55" t="s">
        <v>3</v>
      </c>
      <c r="D1" s="56" t="s">
        <v>24</v>
      </c>
      <c r="E1" s="56" t="s">
        <v>4</v>
      </c>
      <c r="F1" s="57" t="s">
        <v>25</v>
      </c>
      <c r="G1" s="57" t="s">
        <v>26</v>
      </c>
      <c r="H1" s="57" t="s">
        <v>27</v>
      </c>
      <c r="I1" s="57" t="s">
        <v>28</v>
      </c>
      <c r="J1" s="57" t="s">
        <v>29</v>
      </c>
      <c r="K1" s="57" t="s">
        <v>30</v>
      </c>
      <c r="L1" s="57" t="s">
        <v>31</v>
      </c>
      <c r="M1" s="57" t="s">
        <v>12</v>
      </c>
      <c r="N1" s="121" t="s">
        <v>13</v>
      </c>
      <c r="O1" s="122" t="s">
        <v>14</v>
      </c>
      <c r="P1" s="115"/>
      <c r="Q1" s="115"/>
      <c r="R1" s="115"/>
      <c r="S1" s="11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</row>
    <row r="2" spans="1:19" ht="15.75">
      <c r="A2" s="54" t="s">
        <v>15</v>
      </c>
      <c r="B2" s="65">
        <f aca="true" t="shared" si="0" ref="B2:B33">SUM(F2:O2)</f>
        <v>1790</v>
      </c>
      <c r="C2" s="66">
        <f aca="true" t="shared" si="1" ref="C2:C33">AVERAGE(F2:O2)</f>
        <v>298.3333333333333</v>
      </c>
      <c r="D2" s="67" t="s">
        <v>102</v>
      </c>
      <c r="E2" s="67" t="s">
        <v>98</v>
      </c>
      <c r="F2" s="65">
        <v>298</v>
      </c>
      <c r="G2" s="65">
        <v>298</v>
      </c>
      <c r="H2" s="65">
        <v>296</v>
      </c>
      <c r="I2" s="65">
        <v>298</v>
      </c>
      <c r="J2" s="145">
        <v>300</v>
      </c>
      <c r="K2" s="145">
        <v>300</v>
      </c>
      <c r="L2" s="68"/>
      <c r="M2" s="68"/>
      <c r="N2" s="68"/>
      <c r="O2" s="122"/>
      <c r="P2" s="116"/>
      <c r="Q2" s="116"/>
      <c r="R2" s="117"/>
      <c r="S2" s="118"/>
    </row>
    <row r="3" spans="1:19" ht="15.75">
      <c r="A3" s="54" t="s">
        <v>16</v>
      </c>
      <c r="B3" s="54">
        <f t="shared" si="0"/>
        <v>1783</v>
      </c>
      <c r="C3" s="55">
        <f t="shared" si="1"/>
        <v>297.1666666666667</v>
      </c>
      <c r="D3" s="60" t="s">
        <v>101</v>
      </c>
      <c r="E3" s="60" t="s">
        <v>98</v>
      </c>
      <c r="F3" s="145">
        <v>300</v>
      </c>
      <c r="G3" s="54">
        <v>299</v>
      </c>
      <c r="H3" s="54">
        <v>294</v>
      </c>
      <c r="I3" s="54">
        <v>299</v>
      </c>
      <c r="J3" s="54">
        <v>298</v>
      </c>
      <c r="K3" s="54">
        <v>293</v>
      </c>
      <c r="L3" s="62"/>
      <c r="M3" s="62"/>
      <c r="N3" s="62"/>
      <c r="O3" s="125"/>
      <c r="P3" s="116"/>
      <c r="Q3" s="116"/>
      <c r="R3" s="116"/>
      <c r="S3" s="119"/>
    </row>
    <row r="4" spans="1:19" s="24" customFormat="1" ht="15.75">
      <c r="A4" s="54" t="s">
        <v>17</v>
      </c>
      <c r="B4" s="54">
        <f t="shared" si="0"/>
        <v>1778</v>
      </c>
      <c r="C4" s="55">
        <f t="shared" si="1"/>
        <v>296.3333333333333</v>
      </c>
      <c r="D4" s="60" t="s">
        <v>91</v>
      </c>
      <c r="E4" s="60" t="s">
        <v>82</v>
      </c>
      <c r="F4" s="54">
        <v>297</v>
      </c>
      <c r="G4" s="54">
        <v>299</v>
      </c>
      <c r="H4" s="54">
        <v>294</v>
      </c>
      <c r="I4" s="54">
        <v>295</v>
      </c>
      <c r="J4" s="54">
        <v>297</v>
      </c>
      <c r="K4" s="54">
        <v>296</v>
      </c>
      <c r="L4" s="62"/>
      <c r="M4" s="62"/>
      <c r="N4" s="62"/>
      <c r="O4" s="125"/>
      <c r="P4" s="119"/>
      <c r="Q4" s="119"/>
      <c r="R4" s="119"/>
      <c r="S4" s="119"/>
    </row>
    <row r="5" spans="1:19" s="24" customFormat="1" ht="15.75">
      <c r="A5" s="54" t="s">
        <v>18</v>
      </c>
      <c r="B5" s="54">
        <f t="shared" si="0"/>
        <v>1777</v>
      </c>
      <c r="C5" s="55">
        <f t="shared" si="1"/>
        <v>296.1666666666667</v>
      </c>
      <c r="D5" s="60" t="s">
        <v>76</v>
      </c>
      <c r="E5" s="60" t="s">
        <v>71</v>
      </c>
      <c r="F5" s="54">
        <v>296</v>
      </c>
      <c r="G5" s="54">
        <v>296</v>
      </c>
      <c r="H5" s="54">
        <v>294</v>
      </c>
      <c r="I5" s="54">
        <v>295</v>
      </c>
      <c r="J5" s="54">
        <v>297</v>
      </c>
      <c r="K5" s="54">
        <v>299</v>
      </c>
      <c r="L5" s="69"/>
      <c r="M5" s="69"/>
      <c r="N5" s="62"/>
      <c r="O5" s="125"/>
      <c r="P5" s="119"/>
      <c r="Q5" s="119"/>
      <c r="R5" s="119"/>
      <c r="S5" s="119"/>
    </row>
    <row r="6" spans="1:19" ht="15.75">
      <c r="A6" s="54" t="s">
        <v>19</v>
      </c>
      <c r="B6" s="54">
        <f t="shared" si="0"/>
        <v>1771</v>
      </c>
      <c r="C6" s="55">
        <f t="shared" si="1"/>
        <v>295.1666666666667</v>
      </c>
      <c r="D6" s="60" t="s">
        <v>92</v>
      </c>
      <c r="E6" s="60" t="s">
        <v>82</v>
      </c>
      <c r="F6" s="54">
        <v>295</v>
      </c>
      <c r="G6" s="54">
        <v>296</v>
      </c>
      <c r="H6" s="54">
        <v>296</v>
      </c>
      <c r="I6" s="54">
        <v>293</v>
      </c>
      <c r="J6" s="54">
        <v>296</v>
      </c>
      <c r="K6" s="54">
        <v>295</v>
      </c>
      <c r="L6" s="62"/>
      <c r="M6" s="62"/>
      <c r="N6" s="62"/>
      <c r="O6" s="125"/>
      <c r="P6" s="118"/>
      <c r="Q6" s="118"/>
      <c r="R6" s="118"/>
      <c r="S6" s="118"/>
    </row>
    <row r="7" spans="1:19" ht="15.75">
      <c r="A7" s="54" t="s">
        <v>20</v>
      </c>
      <c r="B7" s="54">
        <f t="shared" si="0"/>
        <v>1766</v>
      </c>
      <c r="C7" s="55">
        <f t="shared" si="1"/>
        <v>294.3333333333333</v>
      </c>
      <c r="D7" s="60" t="s">
        <v>77</v>
      </c>
      <c r="E7" s="60" t="s">
        <v>72</v>
      </c>
      <c r="F7" s="54">
        <v>290</v>
      </c>
      <c r="G7" s="54">
        <v>296</v>
      </c>
      <c r="H7" s="54">
        <v>297</v>
      </c>
      <c r="I7" s="54">
        <v>292</v>
      </c>
      <c r="J7" s="54">
        <v>298</v>
      </c>
      <c r="K7" s="54">
        <v>293</v>
      </c>
      <c r="L7" s="62"/>
      <c r="M7" s="62"/>
      <c r="N7" s="62"/>
      <c r="O7" s="125"/>
      <c r="P7" s="118"/>
      <c r="Q7" s="118"/>
      <c r="R7" s="118"/>
      <c r="S7" s="118"/>
    </row>
    <row r="8" spans="1:19" ht="15.75">
      <c r="A8" s="54" t="s">
        <v>21</v>
      </c>
      <c r="B8" s="58">
        <f t="shared" si="0"/>
        <v>1761</v>
      </c>
      <c r="C8" s="55">
        <f t="shared" si="1"/>
        <v>293.5</v>
      </c>
      <c r="D8" s="60" t="s">
        <v>97</v>
      </c>
      <c r="E8" s="60" t="s">
        <v>98</v>
      </c>
      <c r="F8" s="54">
        <v>292</v>
      </c>
      <c r="G8" s="54">
        <v>295</v>
      </c>
      <c r="H8" s="54">
        <v>290</v>
      </c>
      <c r="I8" s="54">
        <v>294</v>
      </c>
      <c r="J8" s="54">
        <v>295</v>
      </c>
      <c r="K8" s="54">
        <v>295</v>
      </c>
      <c r="L8" s="62"/>
      <c r="M8" s="62"/>
      <c r="N8" s="62"/>
      <c r="O8" s="125"/>
      <c r="P8" s="118"/>
      <c r="Q8" s="118"/>
      <c r="R8" s="118"/>
      <c r="S8" s="118"/>
    </row>
    <row r="9" spans="1:19" s="71" customFormat="1" ht="15.75">
      <c r="A9" s="54" t="s">
        <v>22</v>
      </c>
      <c r="B9" s="58">
        <f t="shared" si="0"/>
        <v>1756</v>
      </c>
      <c r="C9" s="70">
        <f t="shared" si="1"/>
        <v>292.6666666666667</v>
      </c>
      <c r="D9" s="64" t="s">
        <v>110</v>
      </c>
      <c r="E9" s="64" t="s">
        <v>72</v>
      </c>
      <c r="F9" s="58">
        <v>295</v>
      </c>
      <c r="G9" s="58">
        <v>298</v>
      </c>
      <c r="H9" s="58">
        <v>294</v>
      </c>
      <c r="I9" s="58">
        <v>287</v>
      </c>
      <c r="J9" s="58">
        <v>294</v>
      </c>
      <c r="K9" s="58">
        <v>288</v>
      </c>
      <c r="L9" s="58"/>
      <c r="M9" s="58"/>
      <c r="N9" s="63"/>
      <c r="O9" s="122"/>
      <c r="P9" s="119"/>
      <c r="Q9" s="119"/>
      <c r="R9" s="119"/>
      <c r="S9" s="119"/>
    </row>
    <row r="10" spans="1:19" ht="15.75">
      <c r="A10" s="54" t="s">
        <v>32</v>
      </c>
      <c r="B10" s="54">
        <f t="shared" si="0"/>
        <v>1752</v>
      </c>
      <c r="C10" s="55">
        <f t="shared" si="1"/>
        <v>292</v>
      </c>
      <c r="D10" s="60" t="s">
        <v>85</v>
      </c>
      <c r="E10" s="60" t="s">
        <v>81</v>
      </c>
      <c r="F10" s="54">
        <v>290</v>
      </c>
      <c r="G10" s="54">
        <v>293</v>
      </c>
      <c r="H10" s="54">
        <v>290</v>
      </c>
      <c r="I10" s="54">
        <v>294</v>
      </c>
      <c r="J10" s="54">
        <v>289</v>
      </c>
      <c r="K10" s="54">
        <v>296</v>
      </c>
      <c r="L10" s="54"/>
      <c r="M10" s="54"/>
      <c r="N10" s="62"/>
      <c r="O10" s="125"/>
      <c r="P10" s="118"/>
      <c r="Q10" s="118"/>
      <c r="R10" s="118"/>
      <c r="S10" s="118"/>
    </row>
    <row r="11" spans="1:19" ht="15.75">
      <c r="A11" s="54" t="s">
        <v>33</v>
      </c>
      <c r="B11" s="54">
        <f t="shared" si="0"/>
        <v>1744</v>
      </c>
      <c r="C11" s="70">
        <f t="shared" si="1"/>
        <v>290.6666666666667</v>
      </c>
      <c r="D11" s="64" t="s">
        <v>99</v>
      </c>
      <c r="E11" s="64" t="s">
        <v>98</v>
      </c>
      <c r="F11" s="58">
        <v>287</v>
      </c>
      <c r="G11" s="58">
        <v>291</v>
      </c>
      <c r="H11" s="58">
        <v>289</v>
      </c>
      <c r="I11" s="58">
        <v>293</v>
      </c>
      <c r="J11" s="58">
        <v>294</v>
      </c>
      <c r="K11" s="58">
        <v>290</v>
      </c>
      <c r="L11" s="58"/>
      <c r="M11" s="58"/>
      <c r="N11" s="63"/>
      <c r="O11" s="122"/>
      <c r="P11" s="118"/>
      <c r="Q11" s="118"/>
      <c r="R11" s="118"/>
      <c r="S11" s="118"/>
    </row>
    <row r="12" spans="1:19" s="72" customFormat="1" ht="15.75">
      <c r="A12" s="54" t="s">
        <v>34</v>
      </c>
      <c r="B12" s="54">
        <f t="shared" si="0"/>
        <v>1743</v>
      </c>
      <c r="C12" s="55">
        <f t="shared" si="1"/>
        <v>290.5</v>
      </c>
      <c r="D12" s="60" t="s">
        <v>70</v>
      </c>
      <c r="E12" s="60" t="s">
        <v>71</v>
      </c>
      <c r="F12" s="54">
        <v>278</v>
      </c>
      <c r="G12" s="54">
        <v>291</v>
      </c>
      <c r="H12" s="54">
        <v>291</v>
      </c>
      <c r="I12" s="54">
        <v>296</v>
      </c>
      <c r="J12" s="110">
        <v>291</v>
      </c>
      <c r="K12" s="110">
        <v>296</v>
      </c>
      <c r="L12" s="111"/>
      <c r="M12" s="112"/>
      <c r="N12" s="113"/>
      <c r="O12" s="123"/>
      <c r="P12" s="118"/>
      <c r="Q12" s="118"/>
      <c r="R12" s="118"/>
      <c r="S12" s="118"/>
    </row>
    <row r="13" spans="1:19" ht="15.75">
      <c r="A13" s="54" t="s">
        <v>35</v>
      </c>
      <c r="B13" s="54">
        <f t="shared" si="0"/>
        <v>1742</v>
      </c>
      <c r="C13" s="55">
        <f t="shared" si="1"/>
        <v>290.3333333333333</v>
      </c>
      <c r="D13" s="60" t="s">
        <v>78</v>
      </c>
      <c r="E13" s="60" t="s">
        <v>72</v>
      </c>
      <c r="F13" s="54">
        <v>292</v>
      </c>
      <c r="G13" s="54">
        <v>288</v>
      </c>
      <c r="H13" s="54">
        <v>286</v>
      </c>
      <c r="I13" s="54">
        <v>292</v>
      </c>
      <c r="J13" s="54">
        <v>291</v>
      </c>
      <c r="K13" s="54">
        <v>293</v>
      </c>
      <c r="L13" s="62"/>
      <c r="M13" s="62"/>
      <c r="N13" s="62"/>
      <c r="O13" s="125"/>
      <c r="P13" s="119"/>
      <c r="Q13" s="119"/>
      <c r="R13" s="119"/>
      <c r="S13" s="119"/>
    </row>
    <row r="14" spans="1:19" ht="15.75">
      <c r="A14" s="54" t="s">
        <v>36</v>
      </c>
      <c r="B14" s="54">
        <f t="shared" si="0"/>
        <v>1735</v>
      </c>
      <c r="C14" s="55">
        <f t="shared" si="1"/>
        <v>289.1666666666667</v>
      </c>
      <c r="D14" s="60" t="s">
        <v>93</v>
      </c>
      <c r="E14" s="60" t="s">
        <v>82</v>
      </c>
      <c r="F14" s="54">
        <v>286</v>
      </c>
      <c r="G14" s="54">
        <v>294</v>
      </c>
      <c r="H14" s="54">
        <v>296</v>
      </c>
      <c r="I14" s="54">
        <v>285</v>
      </c>
      <c r="J14" s="54">
        <v>287</v>
      </c>
      <c r="K14" s="54">
        <v>287</v>
      </c>
      <c r="L14" s="62"/>
      <c r="M14" s="62"/>
      <c r="N14" s="62"/>
      <c r="O14" s="125"/>
      <c r="P14" s="119"/>
      <c r="Q14" s="119"/>
      <c r="R14" s="119"/>
      <c r="S14" s="119"/>
    </row>
    <row r="15" spans="1:19" ht="15.75">
      <c r="A15" s="54" t="s">
        <v>37</v>
      </c>
      <c r="B15" s="65">
        <f t="shared" si="0"/>
        <v>1735</v>
      </c>
      <c r="C15" s="66">
        <f t="shared" si="1"/>
        <v>289.1666666666667</v>
      </c>
      <c r="D15" s="67" t="s">
        <v>74</v>
      </c>
      <c r="E15" s="67" t="s">
        <v>71</v>
      </c>
      <c r="F15" s="65">
        <v>289</v>
      </c>
      <c r="G15" s="65">
        <v>288</v>
      </c>
      <c r="H15" s="65">
        <v>294</v>
      </c>
      <c r="I15" s="65">
        <v>290</v>
      </c>
      <c r="J15" s="65">
        <v>286</v>
      </c>
      <c r="K15" s="65">
        <v>288</v>
      </c>
      <c r="L15" s="68"/>
      <c r="M15" s="68"/>
      <c r="N15" s="68"/>
      <c r="O15" s="122"/>
      <c r="P15" s="118"/>
      <c r="Q15" s="118"/>
      <c r="R15" s="118"/>
      <c r="S15" s="118"/>
    </row>
    <row r="16" spans="1:19" ht="15.75">
      <c r="A16" s="54" t="s">
        <v>38</v>
      </c>
      <c r="B16" s="54">
        <f t="shared" si="0"/>
        <v>1729</v>
      </c>
      <c r="C16" s="55">
        <f t="shared" si="1"/>
        <v>288.1666666666667</v>
      </c>
      <c r="D16" s="60" t="s">
        <v>94</v>
      </c>
      <c r="E16" s="60" t="s">
        <v>82</v>
      </c>
      <c r="F16" s="54">
        <v>283</v>
      </c>
      <c r="G16" s="54">
        <v>289</v>
      </c>
      <c r="H16" s="54">
        <v>287</v>
      </c>
      <c r="I16" s="54">
        <v>290</v>
      </c>
      <c r="J16" s="54">
        <v>290</v>
      </c>
      <c r="K16" s="54">
        <v>290</v>
      </c>
      <c r="L16" s="62"/>
      <c r="M16" s="62"/>
      <c r="N16" s="62"/>
      <c r="O16" s="125"/>
      <c r="P16" s="118"/>
      <c r="Q16" s="118"/>
      <c r="R16" s="118"/>
      <c r="S16" s="118"/>
    </row>
    <row r="17" spans="1:19" s="24" customFormat="1" ht="15.75">
      <c r="A17" s="54" t="s">
        <v>39</v>
      </c>
      <c r="B17" s="54">
        <f t="shared" si="0"/>
        <v>1727</v>
      </c>
      <c r="C17" s="66">
        <f t="shared" si="1"/>
        <v>287.8333333333333</v>
      </c>
      <c r="D17" s="67" t="s">
        <v>86</v>
      </c>
      <c r="E17" s="67" t="s">
        <v>81</v>
      </c>
      <c r="F17" s="65">
        <v>285</v>
      </c>
      <c r="G17" s="65">
        <v>289</v>
      </c>
      <c r="H17" s="65">
        <v>290</v>
      </c>
      <c r="I17" s="65">
        <v>290</v>
      </c>
      <c r="J17" s="65">
        <v>292</v>
      </c>
      <c r="K17" s="65">
        <v>281</v>
      </c>
      <c r="L17" s="68"/>
      <c r="M17" s="68"/>
      <c r="N17" s="68"/>
      <c r="O17" s="122"/>
      <c r="P17" s="118"/>
      <c r="Q17" s="118"/>
      <c r="R17" s="118"/>
      <c r="S17" s="118"/>
    </row>
    <row r="18" spans="1:19" ht="15.75">
      <c r="A18" s="54" t="s">
        <v>40</v>
      </c>
      <c r="B18" s="54">
        <f t="shared" si="0"/>
        <v>1723</v>
      </c>
      <c r="C18" s="55">
        <f t="shared" si="1"/>
        <v>287.1666666666667</v>
      </c>
      <c r="D18" s="60" t="s">
        <v>107</v>
      </c>
      <c r="E18" s="60" t="s">
        <v>104</v>
      </c>
      <c r="F18" s="54">
        <v>289</v>
      </c>
      <c r="G18" s="54">
        <v>285</v>
      </c>
      <c r="H18" s="54">
        <v>283</v>
      </c>
      <c r="I18" s="54">
        <v>290</v>
      </c>
      <c r="J18" s="54">
        <v>291</v>
      </c>
      <c r="K18" s="54">
        <v>285</v>
      </c>
      <c r="L18" s="62"/>
      <c r="M18" s="62"/>
      <c r="N18" s="62"/>
      <c r="O18" s="125"/>
      <c r="P18" s="118"/>
      <c r="Q18" s="118"/>
      <c r="R18" s="118"/>
      <c r="S18" s="118"/>
    </row>
    <row r="19" spans="1:19" s="24" customFormat="1" ht="15.75">
      <c r="A19" s="54" t="s">
        <v>41</v>
      </c>
      <c r="B19" s="54">
        <f t="shared" si="0"/>
        <v>1720</v>
      </c>
      <c r="C19" s="55">
        <f t="shared" si="1"/>
        <v>286.6666666666667</v>
      </c>
      <c r="D19" s="60" t="s">
        <v>95</v>
      </c>
      <c r="E19" s="60" t="s">
        <v>82</v>
      </c>
      <c r="F19" s="54">
        <v>283</v>
      </c>
      <c r="G19" s="54">
        <v>286</v>
      </c>
      <c r="H19" s="54">
        <v>291</v>
      </c>
      <c r="I19" s="54">
        <v>288</v>
      </c>
      <c r="J19" s="54">
        <v>284</v>
      </c>
      <c r="K19" s="54">
        <v>288</v>
      </c>
      <c r="L19" s="54"/>
      <c r="M19" s="54"/>
      <c r="N19" s="62"/>
      <c r="O19" s="125"/>
      <c r="P19" s="118"/>
      <c r="Q19" s="118"/>
      <c r="R19" s="118"/>
      <c r="S19" s="118"/>
    </row>
    <row r="20" spans="1:19" ht="15.75">
      <c r="A20" s="54" t="s">
        <v>42</v>
      </c>
      <c r="B20" s="54">
        <f t="shared" si="0"/>
        <v>1718</v>
      </c>
      <c r="C20" s="55">
        <f t="shared" si="1"/>
        <v>286.3333333333333</v>
      </c>
      <c r="D20" s="60" t="s">
        <v>103</v>
      </c>
      <c r="E20" s="60" t="s">
        <v>104</v>
      </c>
      <c r="F20" s="54">
        <v>289</v>
      </c>
      <c r="G20" s="54">
        <v>286</v>
      </c>
      <c r="H20" s="54">
        <v>279</v>
      </c>
      <c r="I20" s="54">
        <v>287</v>
      </c>
      <c r="J20" s="54">
        <v>285</v>
      </c>
      <c r="K20" s="54">
        <v>292</v>
      </c>
      <c r="L20" s="62"/>
      <c r="M20" s="62"/>
      <c r="N20" s="62"/>
      <c r="O20" s="125"/>
      <c r="P20" s="118"/>
      <c r="Q20" s="118"/>
      <c r="R20" s="118"/>
      <c r="S20" s="118"/>
    </row>
    <row r="21" spans="1:19" ht="15.75">
      <c r="A21" s="54" t="s">
        <v>43</v>
      </c>
      <c r="B21" s="54">
        <f t="shared" si="0"/>
        <v>1708</v>
      </c>
      <c r="C21" s="55">
        <f t="shared" si="1"/>
        <v>284.6666666666667</v>
      </c>
      <c r="D21" s="60" t="s">
        <v>111</v>
      </c>
      <c r="E21" s="60" t="s">
        <v>72</v>
      </c>
      <c r="F21" s="54">
        <v>279</v>
      </c>
      <c r="G21" s="54">
        <v>291</v>
      </c>
      <c r="H21" s="54">
        <v>277</v>
      </c>
      <c r="I21" s="54">
        <v>287</v>
      </c>
      <c r="J21" s="54">
        <v>289</v>
      </c>
      <c r="K21" s="54">
        <v>285</v>
      </c>
      <c r="L21" s="62"/>
      <c r="M21" s="62"/>
      <c r="N21" s="62"/>
      <c r="O21" s="125"/>
      <c r="P21" s="118"/>
      <c r="Q21" s="118"/>
      <c r="R21" s="118"/>
      <c r="S21" s="118"/>
    </row>
    <row r="22" spans="1:19" ht="15.75">
      <c r="A22" s="54" t="s">
        <v>44</v>
      </c>
      <c r="B22" s="54">
        <f t="shared" si="0"/>
        <v>1707</v>
      </c>
      <c r="C22" s="55">
        <f t="shared" si="1"/>
        <v>284.5</v>
      </c>
      <c r="D22" s="60" t="s">
        <v>88</v>
      </c>
      <c r="E22" s="60" t="s">
        <v>81</v>
      </c>
      <c r="F22" s="54">
        <v>279</v>
      </c>
      <c r="G22" s="54">
        <v>284</v>
      </c>
      <c r="H22" s="54">
        <v>282</v>
      </c>
      <c r="I22" s="54">
        <v>285</v>
      </c>
      <c r="J22" s="54">
        <v>292</v>
      </c>
      <c r="K22" s="54">
        <v>285</v>
      </c>
      <c r="L22" s="62"/>
      <c r="M22" s="62"/>
      <c r="N22" s="62"/>
      <c r="O22" s="125"/>
      <c r="P22" s="118"/>
      <c r="Q22" s="118"/>
      <c r="R22" s="118"/>
      <c r="S22" s="118"/>
    </row>
    <row r="23" spans="1:19" ht="15.75">
      <c r="A23" s="54" t="s">
        <v>45</v>
      </c>
      <c r="B23" s="54">
        <f t="shared" si="0"/>
        <v>1696</v>
      </c>
      <c r="C23" s="55">
        <f t="shared" si="1"/>
        <v>282.6666666666667</v>
      </c>
      <c r="D23" s="60" t="s">
        <v>84</v>
      </c>
      <c r="E23" s="60" t="s">
        <v>81</v>
      </c>
      <c r="F23" s="54">
        <v>285</v>
      </c>
      <c r="G23" s="54">
        <v>290</v>
      </c>
      <c r="H23" s="54">
        <v>286</v>
      </c>
      <c r="I23" s="54">
        <v>275</v>
      </c>
      <c r="J23" s="54">
        <v>282</v>
      </c>
      <c r="K23" s="54">
        <v>278</v>
      </c>
      <c r="L23" s="62"/>
      <c r="M23" s="62"/>
      <c r="N23" s="62"/>
      <c r="O23" s="125"/>
      <c r="P23" s="118"/>
      <c r="Q23" s="118"/>
      <c r="R23" s="118"/>
      <c r="S23" s="118"/>
    </row>
    <row r="24" spans="1:19" s="73" customFormat="1" ht="15.75">
      <c r="A24" s="54" t="s">
        <v>46</v>
      </c>
      <c r="B24" s="54">
        <f t="shared" si="0"/>
        <v>1694</v>
      </c>
      <c r="C24" s="55">
        <f t="shared" si="1"/>
        <v>282.3333333333333</v>
      </c>
      <c r="D24" s="60" t="s">
        <v>106</v>
      </c>
      <c r="E24" s="60" t="s">
        <v>104</v>
      </c>
      <c r="F24" s="54">
        <v>288</v>
      </c>
      <c r="G24" s="54">
        <v>285</v>
      </c>
      <c r="H24" s="54">
        <v>281</v>
      </c>
      <c r="I24" s="54">
        <v>286</v>
      </c>
      <c r="J24" s="54">
        <v>280</v>
      </c>
      <c r="K24" s="54">
        <v>274</v>
      </c>
      <c r="L24" s="54"/>
      <c r="M24" s="54"/>
      <c r="N24" s="62"/>
      <c r="O24" s="125"/>
      <c r="P24" s="118"/>
      <c r="Q24" s="118"/>
      <c r="R24" s="118"/>
      <c r="S24" s="118"/>
    </row>
    <row r="25" spans="1:19" ht="15.75">
      <c r="A25" s="54" t="s">
        <v>47</v>
      </c>
      <c r="B25" s="65">
        <f t="shared" si="0"/>
        <v>1490</v>
      </c>
      <c r="C25" s="66">
        <f t="shared" si="1"/>
        <v>298</v>
      </c>
      <c r="D25" s="67" t="s">
        <v>75</v>
      </c>
      <c r="E25" s="67" t="s">
        <v>71</v>
      </c>
      <c r="F25" s="65">
        <v>295</v>
      </c>
      <c r="G25" s="65"/>
      <c r="H25" s="65">
        <v>299</v>
      </c>
      <c r="I25" s="65">
        <v>298</v>
      </c>
      <c r="J25" s="65">
        <v>298</v>
      </c>
      <c r="K25" s="145">
        <v>300</v>
      </c>
      <c r="L25" s="68"/>
      <c r="M25" s="68"/>
      <c r="N25" s="68"/>
      <c r="O25" s="122"/>
      <c r="P25" s="119"/>
      <c r="Q25" s="119"/>
      <c r="R25" s="119"/>
      <c r="S25" s="119"/>
    </row>
    <row r="26" spans="1:19" ht="15.75">
      <c r="A26" s="54" t="s">
        <v>48</v>
      </c>
      <c r="B26" s="74">
        <f t="shared" si="0"/>
        <v>1316</v>
      </c>
      <c r="C26" s="55">
        <f t="shared" si="1"/>
        <v>263.2</v>
      </c>
      <c r="D26" s="60" t="s">
        <v>105</v>
      </c>
      <c r="E26" s="60" t="s">
        <v>104</v>
      </c>
      <c r="F26" s="74">
        <v>262</v>
      </c>
      <c r="G26" s="54">
        <v>253</v>
      </c>
      <c r="H26" s="54">
        <v>261</v>
      </c>
      <c r="I26" s="54">
        <v>263</v>
      </c>
      <c r="J26" s="54">
        <v>277</v>
      </c>
      <c r="K26" s="54"/>
      <c r="L26" s="62"/>
      <c r="M26" s="62"/>
      <c r="N26" s="62"/>
      <c r="O26" s="125"/>
      <c r="P26" s="118"/>
      <c r="Q26" s="118"/>
      <c r="R26" s="118"/>
      <c r="S26" s="118"/>
    </row>
    <row r="27" spans="1:19" ht="15.75">
      <c r="A27" s="54" t="s">
        <v>49</v>
      </c>
      <c r="B27" s="54">
        <f t="shared" si="0"/>
        <v>1163</v>
      </c>
      <c r="C27" s="55">
        <f t="shared" si="1"/>
        <v>290.75</v>
      </c>
      <c r="D27" s="60" t="s">
        <v>73</v>
      </c>
      <c r="E27" s="60" t="s">
        <v>71</v>
      </c>
      <c r="F27" s="54">
        <v>287</v>
      </c>
      <c r="G27" s="54">
        <v>293</v>
      </c>
      <c r="H27" s="54">
        <v>291</v>
      </c>
      <c r="I27" s="54">
        <v>292</v>
      </c>
      <c r="J27" s="114"/>
      <c r="K27" s="114"/>
      <c r="L27" s="111"/>
      <c r="M27" s="112"/>
      <c r="N27" s="112"/>
      <c r="O27" s="124"/>
      <c r="P27" s="118"/>
      <c r="Q27" s="118"/>
      <c r="R27" s="118"/>
      <c r="S27" s="118"/>
    </row>
    <row r="28" spans="1:19" s="24" customFormat="1" ht="15.75">
      <c r="A28" s="54" t="s">
        <v>50</v>
      </c>
      <c r="B28" s="65">
        <f t="shared" si="0"/>
        <v>1115</v>
      </c>
      <c r="C28" s="66">
        <f t="shared" si="1"/>
        <v>278.75</v>
      </c>
      <c r="D28" s="67" t="s">
        <v>87</v>
      </c>
      <c r="E28" s="67" t="s">
        <v>81</v>
      </c>
      <c r="F28" s="65">
        <v>280</v>
      </c>
      <c r="G28" s="65">
        <v>272</v>
      </c>
      <c r="H28" s="65"/>
      <c r="I28" s="65">
        <v>280</v>
      </c>
      <c r="J28" s="65">
        <v>283</v>
      </c>
      <c r="K28" s="65"/>
      <c r="L28" s="68"/>
      <c r="M28" s="68"/>
      <c r="N28" s="68"/>
      <c r="O28" s="122"/>
      <c r="P28" s="119"/>
      <c r="Q28" s="119"/>
      <c r="R28" s="119"/>
      <c r="S28" s="119"/>
    </row>
    <row r="29" spans="1:19" ht="15.75">
      <c r="A29" s="54" t="s">
        <v>51</v>
      </c>
      <c r="B29" s="54">
        <f t="shared" si="0"/>
        <v>846</v>
      </c>
      <c r="C29" s="55">
        <f t="shared" si="1"/>
        <v>282</v>
      </c>
      <c r="D29" s="60" t="s">
        <v>89</v>
      </c>
      <c r="E29" s="60" t="s">
        <v>81</v>
      </c>
      <c r="F29" s="54">
        <v>278</v>
      </c>
      <c r="G29" s="54"/>
      <c r="H29" s="54"/>
      <c r="I29" s="54"/>
      <c r="J29" s="54">
        <v>289</v>
      </c>
      <c r="K29" s="54">
        <v>279</v>
      </c>
      <c r="L29" s="62"/>
      <c r="M29" s="62"/>
      <c r="N29" s="62"/>
      <c r="O29" s="125"/>
      <c r="P29" s="118"/>
      <c r="Q29" s="118"/>
      <c r="R29" s="118"/>
      <c r="S29" s="118"/>
    </row>
    <row r="30" spans="1:19" ht="15.75">
      <c r="A30" s="54" t="s">
        <v>52</v>
      </c>
      <c r="B30" s="65">
        <f t="shared" si="0"/>
        <v>835</v>
      </c>
      <c r="C30" s="55">
        <f t="shared" si="1"/>
        <v>278.3333333333333</v>
      </c>
      <c r="D30" s="60" t="s">
        <v>96</v>
      </c>
      <c r="E30" s="60" t="s">
        <v>82</v>
      </c>
      <c r="F30" s="54">
        <v>267</v>
      </c>
      <c r="G30" s="54">
        <v>281</v>
      </c>
      <c r="H30" s="54">
        <v>287</v>
      </c>
      <c r="I30" s="54"/>
      <c r="J30" s="54"/>
      <c r="K30" s="54"/>
      <c r="L30" s="62"/>
      <c r="M30" s="62"/>
      <c r="N30" s="62"/>
      <c r="O30" s="125"/>
      <c r="P30" s="118"/>
      <c r="Q30" s="118"/>
      <c r="R30" s="118"/>
      <c r="S30" s="118"/>
    </row>
    <row r="31" spans="1:19" ht="15.75">
      <c r="A31" s="54" t="s">
        <v>53</v>
      </c>
      <c r="B31" s="54">
        <f t="shared" si="0"/>
        <v>567</v>
      </c>
      <c r="C31" s="55">
        <f t="shared" si="1"/>
        <v>283.5</v>
      </c>
      <c r="D31" s="60" t="s">
        <v>100</v>
      </c>
      <c r="E31" s="60" t="s">
        <v>98</v>
      </c>
      <c r="F31" s="54">
        <v>291</v>
      </c>
      <c r="G31" s="54">
        <v>276</v>
      </c>
      <c r="H31" s="54"/>
      <c r="I31" s="54"/>
      <c r="J31" s="54"/>
      <c r="K31" s="54"/>
      <c r="L31" s="62"/>
      <c r="M31" s="62"/>
      <c r="N31" s="62"/>
      <c r="O31" s="125"/>
      <c r="P31" s="118"/>
      <c r="Q31" s="118"/>
      <c r="R31" s="118"/>
      <c r="S31" s="118"/>
    </row>
    <row r="32" spans="1:19" ht="15.75">
      <c r="A32" s="54" t="s">
        <v>54</v>
      </c>
      <c r="B32" s="54">
        <f t="shared" si="0"/>
        <v>546</v>
      </c>
      <c r="C32" s="55">
        <f t="shared" si="1"/>
        <v>273</v>
      </c>
      <c r="D32" s="60" t="s">
        <v>90</v>
      </c>
      <c r="E32" s="60" t="s">
        <v>81</v>
      </c>
      <c r="F32" s="54">
        <v>274</v>
      </c>
      <c r="G32" s="54"/>
      <c r="H32" s="54"/>
      <c r="I32" s="54">
        <v>272</v>
      </c>
      <c r="J32" s="54"/>
      <c r="K32" s="54"/>
      <c r="L32" s="62"/>
      <c r="M32" s="62"/>
      <c r="N32" s="62"/>
      <c r="O32" s="125"/>
      <c r="P32" s="118"/>
      <c r="Q32" s="118"/>
      <c r="R32" s="118"/>
      <c r="S32" s="118"/>
    </row>
    <row r="33" spans="1:19" ht="15.75">
      <c r="A33" s="54" t="s">
        <v>55</v>
      </c>
      <c r="B33" s="54">
        <f t="shared" si="0"/>
        <v>295</v>
      </c>
      <c r="C33" s="55">
        <f t="shared" si="1"/>
        <v>295</v>
      </c>
      <c r="D33" s="60" t="s">
        <v>116</v>
      </c>
      <c r="E33" s="60" t="s">
        <v>108</v>
      </c>
      <c r="F33" s="54"/>
      <c r="G33" s="54"/>
      <c r="H33" s="54"/>
      <c r="I33" s="54">
        <v>295</v>
      </c>
      <c r="J33" s="54"/>
      <c r="K33" s="54"/>
      <c r="L33" s="69"/>
      <c r="M33" s="69"/>
      <c r="N33" s="62"/>
      <c r="O33" s="125"/>
      <c r="P33" s="118"/>
      <c r="Q33" s="118"/>
      <c r="R33" s="118"/>
      <c r="S33" s="118"/>
    </row>
    <row r="34" spans="1:19" s="24" customFormat="1" ht="15.75">
      <c r="A34" s="54" t="s">
        <v>56</v>
      </c>
      <c r="B34" s="54"/>
      <c r="C34" s="55"/>
      <c r="D34" s="60"/>
      <c r="E34" s="60"/>
      <c r="F34" s="54"/>
      <c r="G34" s="54"/>
      <c r="H34" s="54"/>
      <c r="I34" s="54"/>
      <c r="J34" s="54"/>
      <c r="K34" s="54"/>
      <c r="L34" s="62"/>
      <c r="M34" s="62"/>
      <c r="N34" s="62"/>
      <c r="O34" s="125"/>
      <c r="P34" s="118"/>
      <c r="Q34" s="118"/>
      <c r="R34" s="118"/>
      <c r="S34" s="118"/>
    </row>
    <row r="35" spans="1:19" ht="15.75">
      <c r="A35" s="54" t="s">
        <v>57</v>
      </c>
      <c r="B35" s="54"/>
      <c r="C35" s="55"/>
      <c r="D35" s="60"/>
      <c r="E35" s="60"/>
      <c r="F35" s="54"/>
      <c r="G35" s="54"/>
      <c r="H35" s="54"/>
      <c r="I35" s="54"/>
      <c r="J35" s="54"/>
      <c r="K35" s="54"/>
      <c r="L35" s="62"/>
      <c r="M35" s="62"/>
      <c r="N35" s="62"/>
      <c r="O35" s="125"/>
      <c r="P35" s="118"/>
      <c r="Q35" s="118"/>
      <c r="R35" s="118"/>
      <c r="S35" s="118"/>
    </row>
    <row r="36" spans="1:19" s="73" customFormat="1" ht="15.75">
      <c r="A36" s="54" t="s">
        <v>58</v>
      </c>
      <c r="B36" s="54"/>
      <c r="C36" s="55"/>
      <c r="D36" s="75"/>
      <c r="E36" s="75"/>
      <c r="F36" s="76"/>
      <c r="G36" s="76"/>
      <c r="H36" s="76"/>
      <c r="I36" s="76"/>
      <c r="J36" s="76"/>
      <c r="K36" s="76"/>
      <c r="L36" s="77"/>
      <c r="M36" s="77"/>
      <c r="N36" s="77"/>
      <c r="O36" s="125"/>
      <c r="P36" s="118"/>
      <c r="Q36" s="118"/>
      <c r="R36" s="118"/>
      <c r="S36" s="118"/>
    </row>
    <row r="37" spans="1:19" ht="15.75">
      <c r="A37" s="54" t="s">
        <v>59</v>
      </c>
      <c r="B37" s="65"/>
      <c r="C37" s="55"/>
      <c r="D37" s="60"/>
      <c r="E37" s="60"/>
      <c r="F37" s="78"/>
      <c r="G37" s="54"/>
      <c r="H37" s="78"/>
      <c r="I37" s="78"/>
      <c r="J37" s="78"/>
      <c r="K37" s="54"/>
      <c r="L37" s="62"/>
      <c r="M37" s="69"/>
      <c r="N37" s="62"/>
      <c r="O37" s="125"/>
      <c r="P37" s="118"/>
      <c r="Q37" s="118"/>
      <c r="R37" s="118"/>
      <c r="S37" s="118"/>
    </row>
    <row r="38" spans="1:19" ht="15.75">
      <c r="A38" s="54" t="s">
        <v>60</v>
      </c>
      <c r="B38" s="54"/>
      <c r="C38" s="55"/>
      <c r="D38" s="60"/>
      <c r="E38" s="60"/>
      <c r="F38" s="54"/>
      <c r="G38" s="54"/>
      <c r="H38" s="54"/>
      <c r="I38" s="54"/>
      <c r="J38" s="54"/>
      <c r="K38" s="54"/>
      <c r="L38" s="62"/>
      <c r="M38" s="62"/>
      <c r="N38" s="62"/>
      <c r="O38" s="125"/>
      <c r="P38" s="118"/>
      <c r="Q38" s="118"/>
      <c r="R38" s="118"/>
      <c r="S38" s="118"/>
    </row>
    <row r="39" spans="1:19" ht="15.75">
      <c r="A39" s="54" t="s">
        <v>61</v>
      </c>
      <c r="B39" s="54"/>
      <c r="C39" s="55"/>
      <c r="D39" s="60"/>
      <c r="E39" s="60"/>
      <c r="F39" s="54"/>
      <c r="G39" s="54"/>
      <c r="H39" s="54"/>
      <c r="I39" s="54"/>
      <c r="J39" s="54"/>
      <c r="K39" s="54"/>
      <c r="L39" s="62"/>
      <c r="M39" s="62"/>
      <c r="N39" s="62"/>
      <c r="O39" s="125"/>
      <c r="P39" s="118"/>
      <c r="Q39" s="118"/>
      <c r="R39" s="118"/>
      <c r="S39" s="118"/>
    </row>
    <row r="40" spans="1:19" ht="15.75">
      <c r="A40" s="54" t="s">
        <v>62</v>
      </c>
      <c r="B40" s="54"/>
      <c r="C40" s="66"/>
      <c r="D40" s="67"/>
      <c r="E40" s="67"/>
      <c r="F40" s="65"/>
      <c r="G40" s="65"/>
      <c r="H40" s="65"/>
      <c r="I40" s="65"/>
      <c r="J40" s="65"/>
      <c r="K40" s="65"/>
      <c r="L40" s="68"/>
      <c r="M40" s="68"/>
      <c r="N40" s="68"/>
      <c r="O40" s="126"/>
      <c r="P40" s="119"/>
      <c r="Q40" s="119"/>
      <c r="R40" s="119"/>
      <c r="S40" s="119"/>
    </row>
    <row r="41" spans="1:19" ht="15.75">
      <c r="A41" s="54" t="s">
        <v>63</v>
      </c>
      <c r="B41" s="54"/>
      <c r="C41" s="55"/>
      <c r="D41" s="79"/>
      <c r="E41" s="60"/>
      <c r="F41" s="54"/>
      <c r="G41" s="54"/>
      <c r="H41" s="54"/>
      <c r="I41" s="54"/>
      <c r="J41" s="54"/>
      <c r="K41" s="54"/>
      <c r="L41" s="62"/>
      <c r="M41" s="62"/>
      <c r="N41" s="62"/>
      <c r="O41" s="125"/>
      <c r="P41" s="118"/>
      <c r="Q41" s="118"/>
      <c r="R41" s="118"/>
      <c r="S41" s="118"/>
    </row>
    <row r="42" spans="1:19" ht="15.75">
      <c r="A42" s="54" t="s">
        <v>64</v>
      </c>
      <c r="B42" s="54"/>
      <c r="C42" s="55"/>
      <c r="D42" s="60"/>
      <c r="E42" s="60"/>
      <c r="F42" s="54"/>
      <c r="G42" s="54"/>
      <c r="H42" s="54"/>
      <c r="I42" s="54"/>
      <c r="J42" s="54"/>
      <c r="K42" s="54"/>
      <c r="L42" s="62"/>
      <c r="M42" s="62"/>
      <c r="N42" s="62"/>
      <c r="O42" s="125"/>
      <c r="P42" s="118"/>
      <c r="Q42" s="118"/>
      <c r="R42" s="118"/>
      <c r="S42" s="118"/>
    </row>
    <row r="43" spans="1:19" ht="15.75">
      <c r="A43" s="54" t="s">
        <v>65</v>
      </c>
      <c r="B43" s="54"/>
      <c r="C43" s="55"/>
      <c r="D43" s="60"/>
      <c r="E43" s="60"/>
      <c r="F43" s="54"/>
      <c r="G43" s="78"/>
      <c r="H43" s="78"/>
      <c r="I43" s="54"/>
      <c r="J43" s="54"/>
      <c r="K43" s="54"/>
      <c r="L43" s="62"/>
      <c r="M43" s="62"/>
      <c r="N43" s="62"/>
      <c r="O43" s="125"/>
      <c r="P43" s="118"/>
      <c r="Q43" s="118"/>
      <c r="R43" s="118"/>
      <c r="S43" s="118"/>
    </row>
    <row r="44" spans="1:19" ht="15.75">
      <c r="A44" s="54" t="s">
        <v>66</v>
      </c>
      <c r="B44" s="54"/>
      <c r="C44" s="55"/>
      <c r="D44" s="60"/>
      <c r="E44" s="60"/>
      <c r="F44" s="54"/>
      <c r="G44" s="54"/>
      <c r="H44" s="54"/>
      <c r="I44" s="54"/>
      <c r="J44" s="54"/>
      <c r="K44" s="54"/>
      <c r="L44" s="69"/>
      <c r="M44" s="69"/>
      <c r="N44" s="62"/>
      <c r="O44" s="125"/>
      <c r="P44" s="118"/>
      <c r="Q44" s="118"/>
      <c r="R44" s="118"/>
      <c r="S44" s="118"/>
    </row>
    <row r="45" spans="1:19" ht="15.75">
      <c r="A45" s="54"/>
      <c r="O45" s="103"/>
      <c r="P45" s="118"/>
      <c r="Q45" s="118"/>
      <c r="R45" s="118"/>
      <c r="S45" s="120"/>
    </row>
    <row r="46" spans="1:18" ht="15.75">
      <c r="A46" s="54"/>
      <c r="O46" s="80"/>
      <c r="P46" s="73"/>
      <c r="Q46" s="73"/>
      <c r="R46" s="73"/>
    </row>
  </sheetData>
  <sheetProtection selectLockedCells="1" selectUnlockedCells="1"/>
  <printOptions/>
  <pageMargins left="0.7" right="0.7" top="1.082638888888889" bottom="1.082638888888889" header="0.5118055555555555" footer="0.511805555555555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0"/>
  <sheetViews>
    <sheetView zoomScalePageLayoutView="0" workbookViewId="0" topLeftCell="A1">
      <selection activeCell="B9" sqref="B9"/>
    </sheetView>
  </sheetViews>
  <sheetFormatPr defaultColWidth="11.57421875" defaultRowHeight="15"/>
  <cols>
    <col min="1" max="1" width="4.00390625" style="0" customWidth="1"/>
    <col min="2" max="3" width="9.421875" style="1" customWidth="1"/>
    <col min="4" max="4" width="8.57421875" style="1" customWidth="1"/>
    <col min="5" max="5" width="21.00390625" style="0" customWidth="1"/>
    <col min="6" max="11" width="5.57421875" style="1" customWidth="1"/>
    <col min="12" max="14" width="5.57421875" style="0" customWidth="1"/>
    <col min="15" max="15" width="5.421875" style="2" customWidth="1"/>
    <col min="16" max="16" width="5.421875" style="1" customWidth="1"/>
    <col min="17" max="19" width="5.421875" style="0" customWidth="1"/>
    <col min="20" max="254" width="10.140625" style="0" customWidth="1"/>
  </cols>
  <sheetData>
    <row r="1" spans="1:250" s="10" customFormat="1" ht="28.5" customHeight="1">
      <c r="A1" s="3" t="s">
        <v>0</v>
      </c>
      <c r="B1" s="4"/>
      <c r="C1" s="4"/>
      <c r="D1" s="5"/>
      <c r="E1" s="6"/>
      <c r="F1" s="4"/>
      <c r="G1" s="4"/>
      <c r="H1" s="4"/>
      <c r="I1" s="4"/>
      <c r="J1" s="7"/>
      <c r="K1" s="7"/>
      <c r="L1" s="8"/>
      <c r="M1" s="9"/>
      <c r="N1" s="3"/>
      <c r="O1" s="136"/>
      <c r="P1" s="128"/>
      <c r="Q1" s="129"/>
      <c r="R1" s="129"/>
      <c r="S1" s="129"/>
      <c r="T1" s="35"/>
      <c r="U1" s="35"/>
      <c r="V1" s="34"/>
      <c r="W1" s="35"/>
      <c r="X1" s="35"/>
      <c r="Y1" s="35"/>
      <c r="Z1" s="35"/>
      <c r="AA1" s="36"/>
      <c r="AB1" s="36"/>
      <c r="AC1" s="37"/>
      <c r="AD1" s="37"/>
      <c r="AE1" s="34"/>
      <c r="AF1" s="141"/>
      <c r="AG1" s="142"/>
      <c r="AH1" s="143"/>
      <c r="AI1" s="143"/>
      <c r="AJ1" s="143"/>
      <c r="AK1" s="34"/>
      <c r="AL1" s="35"/>
      <c r="AM1" s="35"/>
      <c r="AN1" s="35"/>
      <c r="AO1" s="34"/>
      <c r="AP1" s="35"/>
      <c r="AQ1" s="35"/>
      <c r="AR1" s="35"/>
      <c r="AS1" s="35"/>
      <c r="AT1" s="36"/>
      <c r="AU1" s="36"/>
      <c r="AV1" s="37"/>
      <c r="AW1" s="37"/>
      <c r="AX1" s="34"/>
      <c r="AY1" s="141"/>
      <c r="AZ1" s="142"/>
      <c r="BA1" s="143"/>
      <c r="BB1" s="143"/>
      <c r="BC1" s="143"/>
      <c r="BD1" s="34"/>
      <c r="BE1" s="35"/>
      <c r="BF1" s="35"/>
      <c r="BG1" s="35"/>
      <c r="BH1" s="34"/>
      <c r="BI1" s="35"/>
      <c r="BJ1" s="35"/>
      <c r="BK1" s="35"/>
      <c r="BL1" s="35"/>
      <c r="BM1" s="36"/>
      <c r="BN1" s="36"/>
      <c r="BO1" s="37"/>
      <c r="BP1" s="37"/>
      <c r="BQ1" s="34"/>
      <c r="BR1" s="141"/>
      <c r="BS1" s="142"/>
      <c r="BT1" s="143"/>
      <c r="BU1" s="143"/>
      <c r="BV1" s="143"/>
      <c r="BW1" s="34"/>
      <c r="BX1" s="35"/>
      <c r="BY1" s="35"/>
      <c r="BZ1" s="35"/>
      <c r="CA1" s="34"/>
      <c r="CB1" s="127"/>
      <c r="CF1" s="104"/>
      <c r="CG1" s="104"/>
      <c r="CH1" s="105"/>
      <c r="CI1" s="106"/>
      <c r="CJ1" s="107"/>
      <c r="CK1" s="18"/>
      <c r="CL1" s="108"/>
      <c r="CM1" s="109"/>
      <c r="CN1" s="109"/>
      <c r="CO1" s="109"/>
      <c r="CP1" s="107"/>
      <c r="CS1" s="11"/>
      <c r="CT1" s="12"/>
      <c r="CY1" s="104"/>
      <c r="CZ1" s="104"/>
      <c r="DA1" s="105"/>
      <c r="DB1" s="106"/>
      <c r="DC1" s="107"/>
      <c r="DD1" s="18"/>
      <c r="DE1" s="108"/>
      <c r="DF1" s="109"/>
      <c r="DG1" s="109"/>
      <c r="DH1" s="109"/>
      <c r="DI1" s="107"/>
      <c r="DL1" s="11"/>
      <c r="DM1" s="12"/>
      <c r="DR1" s="104"/>
      <c r="DS1" s="104"/>
      <c r="DT1" s="105"/>
      <c r="DU1" s="106"/>
      <c r="DV1" s="107"/>
      <c r="DW1" s="18"/>
      <c r="DX1" s="108"/>
      <c r="DY1" s="109"/>
      <c r="DZ1" s="109"/>
      <c r="EA1" s="109"/>
      <c r="EB1" s="107"/>
      <c r="EE1" s="11"/>
      <c r="EF1" s="12"/>
      <c r="EK1" s="104"/>
      <c r="EL1" s="104"/>
      <c r="EM1" s="105"/>
      <c r="EN1" s="106"/>
      <c r="EO1" s="107"/>
      <c r="EP1" s="18"/>
      <c r="EQ1" s="108"/>
      <c r="ER1" s="109"/>
      <c r="ES1" s="109"/>
      <c r="ET1" s="109"/>
      <c r="EU1" s="107"/>
      <c r="EX1" s="11"/>
      <c r="EY1" s="12"/>
      <c r="FD1" s="104"/>
      <c r="FE1" s="104"/>
      <c r="FF1" s="105"/>
      <c r="FG1" s="106"/>
      <c r="FH1" s="107"/>
      <c r="FI1" s="18"/>
      <c r="FJ1" s="108"/>
      <c r="FK1" s="109"/>
      <c r="FL1" s="109"/>
      <c r="FM1" s="109"/>
      <c r="FN1" s="107"/>
      <c r="FQ1" s="11"/>
      <c r="FR1" s="12"/>
      <c r="FW1" s="104"/>
      <c r="FX1" s="104"/>
      <c r="FY1" s="105"/>
      <c r="FZ1" s="106"/>
      <c r="GA1" s="107"/>
      <c r="GB1" s="18"/>
      <c r="GC1" s="108"/>
      <c r="GD1" s="109"/>
      <c r="GE1" s="109"/>
      <c r="GF1" s="109"/>
      <c r="GG1" s="107"/>
      <c r="GJ1" s="11"/>
      <c r="GK1" s="12"/>
      <c r="GP1" s="104"/>
      <c r="GQ1" s="104"/>
      <c r="GR1" s="105"/>
      <c r="GS1" s="106"/>
      <c r="GT1" s="107"/>
      <c r="GU1" s="18"/>
      <c r="GV1" s="108"/>
      <c r="GW1" s="109"/>
      <c r="GX1" s="109"/>
      <c r="GY1" s="109"/>
      <c r="GZ1" s="107"/>
      <c r="HC1" s="11"/>
      <c r="HD1" s="12"/>
      <c r="HI1" s="104"/>
      <c r="HJ1" s="104"/>
      <c r="HK1" s="105"/>
      <c r="HL1" s="106"/>
      <c r="HM1" s="107"/>
      <c r="HN1" s="18"/>
      <c r="HO1" s="108"/>
      <c r="HP1" s="109"/>
      <c r="HQ1" s="109"/>
      <c r="HR1" s="109"/>
      <c r="HS1" s="107"/>
      <c r="HV1" s="11"/>
      <c r="HW1" s="12"/>
      <c r="IB1" s="104"/>
      <c r="IC1" s="104"/>
      <c r="ID1" s="105"/>
      <c r="IE1" s="106"/>
      <c r="IF1" s="107"/>
      <c r="IG1" s="18"/>
      <c r="IH1" s="108"/>
      <c r="II1" s="109"/>
      <c r="IJ1" s="109"/>
      <c r="IK1" s="109"/>
      <c r="IL1" s="107"/>
      <c r="IO1" s="11"/>
      <c r="IP1" s="12"/>
    </row>
    <row r="2" spans="1:250" s="10" customFormat="1" ht="33" customHeight="1">
      <c r="A2" s="13" t="s">
        <v>1</v>
      </c>
      <c r="B2" s="14" t="s">
        <v>83</v>
      </c>
      <c r="C2" s="14" t="s">
        <v>117</v>
      </c>
      <c r="D2" s="14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37" t="s">
        <v>14</v>
      </c>
      <c r="P2" s="130"/>
      <c r="Q2" s="131"/>
      <c r="R2" s="131"/>
      <c r="S2" s="131"/>
      <c r="T2" s="35"/>
      <c r="U2" s="35"/>
      <c r="V2" s="34"/>
      <c r="W2" s="35"/>
      <c r="X2" s="35"/>
      <c r="Y2" s="35"/>
      <c r="Z2" s="35"/>
      <c r="AA2" s="36"/>
      <c r="AB2" s="36"/>
      <c r="AC2" s="37"/>
      <c r="AD2" s="37"/>
      <c r="AE2" s="34"/>
      <c r="AF2" s="141"/>
      <c r="AG2" s="142"/>
      <c r="AH2" s="143"/>
      <c r="AI2" s="143"/>
      <c r="AJ2" s="143"/>
      <c r="AK2" s="34"/>
      <c r="AL2" s="35"/>
      <c r="AM2" s="35"/>
      <c r="AN2" s="35"/>
      <c r="AO2" s="34"/>
      <c r="AP2" s="35"/>
      <c r="AQ2" s="35"/>
      <c r="AR2" s="35"/>
      <c r="AS2" s="35"/>
      <c r="AT2" s="36"/>
      <c r="AU2" s="36"/>
      <c r="AV2" s="37"/>
      <c r="AW2" s="37"/>
      <c r="AX2" s="34"/>
      <c r="AY2" s="141"/>
      <c r="AZ2" s="142"/>
      <c r="BA2" s="143"/>
      <c r="BB2" s="143"/>
      <c r="BC2" s="143"/>
      <c r="BD2" s="34"/>
      <c r="BE2" s="35"/>
      <c r="BF2" s="35"/>
      <c r="BG2" s="35"/>
      <c r="BH2" s="34"/>
      <c r="BI2" s="35"/>
      <c r="BJ2" s="35"/>
      <c r="BK2" s="35"/>
      <c r="BL2" s="35"/>
      <c r="BM2" s="36"/>
      <c r="BN2" s="36"/>
      <c r="BO2" s="37"/>
      <c r="BP2" s="37"/>
      <c r="BQ2" s="34"/>
      <c r="BR2" s="141"/>
      <c r="BS2" s="142"/>
      <c r="BT2" s="143"/>
      <c r="BU2" s="143"/>
      <c r="BV2" s="143"/>
      <c r="BW2" s="34"/>
      <c r="BX2" s="35"/>
      <c r="BY2" s="35"/>
      <c r="BZ2" s="35"/>
      <c r="CA2" s="34"/>
      <c r="CB2" s="127"/>
      <c r="CF2" s="104"/>
      <c r="CG2" s="104"/>
      <c r="CH2" s="105"/>
      <c r="CI2" s="106"/>
      <c r="CJ2" s="107"/>
      <c r="CK2" s="18"/>
      <c r="CL2" s="108"/>
      <c r="CM2" s="109"/>
      <c r="CN2" s="109"/>
      <c r="CO2" s="109"/>
      <c r="CP2" s="107"/>
      <c r="CS2" s="11"/>
      <c r="CT2" s="12"/>
      <c r="CY2" s="104"/>
      <c r="CZ2" s="104"/>
      <c r="DA2" s="105"/>
      <c r="DB2" s="106"/>
      <c r="DC2" s="107"/>
      <c r="DD2" s="18"/>
      <c r="DE2" s="108"/>
      <c r="DF2" s="109"/>
      <c r="DG2" s="109"/>
      <c r="DH2" s="109"/>
      <c r="DI2" s="107"/>
      <c r="DL2" s="11"/>
      <c r="DM2" s="12"/>
      <c r="DR2" s="104"/>
      <c r="DS2" s="104"/>
      <c r="DT2" s="105"/>
      <c r="DU2" s="106"/>
      <c r="DV2" s="107"/>
      <c r="DW2" s="18"/>
      <c r="DX2" s="108"/>
      <c r="DY2" s="109"/>
      <c r="DZ2" s="109"/>
      <c r="EA2" s="109"/>
      <c r="EB2" s="107"/>
      <c r="EE2" s="11"/>
      <c r="EF2" s="12"/>
      <c r="EK2" s="104"/>
      <c r="EL2" s="104"/>
      <c r="EM2" s="105"/>
      <c r="EN2" s="106"/>
      <c r="EO2" s="107"/>
      <c r="EP2" s="18"/>
      <c r="EQ2" s="108"/>
      <c r="ER2" s="109"/>
      <c r="ES2" s="109"/>
      <c r="ET2" s="109"/>
      <c r="EU2" s="107"/>
      <c r="EX2" s="11"/>
      <c r="EY2" s="12"/>
      <c r="FD2" s="104"/>
      <c r="FE2" s="104"/>
      <c r="FF2" s="105"/>
      <c r="FG2" s="106"/>
      <c r="FH2" s="107"/>
      <c r="FI2" s="18"/>
      <c r="FJ2" s="108"/>
      <c r="FK2" s="109"/>
      <c r="FL2" s="109"/>
      <c r="FM2" s="109"/>
      <c r="FN2" s="107"/>
      <c r="FQ2" s="11"/>
      <c r="FR2" s="12"/>
      <c r="FW2" s="104"/>
      <c r="FX2" s="104"/>
      <c r="FY2" s="105"/>
      <c r="FZ2" s="106"/>
      <c r="GA2" s="107"/>
      <c r="GB2" s="18"/>
      <c r="GC2" s="108"/>
      <c r="GD2" s="109"/>
      <c r="GE2" s="109"/>
      <c r="GF2" s="109"/>
      <c r="GG2" s="107"/>
      <c r="GJ2" s="11"/>
      <c r="GK2" s="12"/>
      <c r="GP2" s="104"/>
      <c r="GQ2" s="104"/>
      <c r="GR2" s="105"/>
      <c r="GS2" s="106"/>
      <c r="GT2" s="107"/>
      <c r="GU2" s="18"/>
      <c r="GV2" s="108"/>
      <c r="GW2" s="109"/>
      <c r="GX2" s="109"/>
      <c r="GY2" s="109"/>
      <c r="GZ2" s="107"/>
      <c r="HC2" s="11"/>
      <c r="HD2" s="12"/>
      <c r="HI2" s="104"/>
      <c r="HJ2" s="104"/>
      <c r="HK2" s="105"/>
      <c r="HL2" s="106"/>
      <c r="HM2" s="107"/>
      <c r="HN2" s="18"/>
      <c r="HO2" s="108"/>
      <c r="HP2" s="109"/>
      <c r="HQ2" s="109"/>
      <c r="HR2" s="109"/>
      <c r="HS2" s="107"/>
      <c r="HV2" s="11"/>
      <c r="HW2" s="12"/>
      <c r="IB2" s="104"/>
      <c r="IC2" s="104"/>
      <c r="ID2" s="105"/>
      <c r="IE2" s="106"/>
      <c r="IF2" s="107"/>
      <c r="IG2" s="18"/>
      <c r="IH2" s="108"/>
      <c r="II2" s="109"/>
      <c r="IJ2" s="109"/>
      <c r="IK2" s="109"/>
      <c r="IL2" s="107"/>
      <c r="IO2" s="11"/>
      <c r="IP2" s="12"/>
    </row>
    <row r="3" spans="1:79" s="19" customFormat="1" ht="25.5" customHeight="1">
      <c r="A3" s="15" t="s">
        <v>15</v>
      </c>
      <c r="B3" s="20">
        <v>10</v>
      </c>
      <c r="C3" s="20">
        <f>SUM(F3:O3)</f>
        <v>5335</v>
      </c>
      <c r="D3" s="21">
        <f>AVERAGE(F3:O3)</f>
        <v>889.1666666666666</v>
      </c>
      <c r="E3" s="22" t="s">
        <v>108</v>
      </c>
      <c r="F3" s="20">
        <v>890</v>
      </c>
      <c r="G3" s="20">
        <v>892</v>
      </c>
      <c r="H3" s="20">
        <v>880</v>
      </c>
      <c r="I3" s="20">
        <v>892</v>
      </c>
      <c r="J3" s="20">
        <v>893</v>
      </c>
      <c r="K3" s="20">
        <v>888</v>
      </c>
      <c r="L3" s="20"/>
      <c r="M3" s="20"/>
      <c r="N3" s="20"/>
      <c r="O3" s="139"/>
      <c r="P3" s="132"/>
      <c r="Q3" s="133"/>
      <c r="R3" s="133"/>
      <c r="S3" s="133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</row>
    <row r="4" spans="1:19" s="19" customFormat="1" ht="30" customHeight="1">
      <c r="A4" s="15" t="s">
        <v>16</v>
      </c>
      <c r="B4" s="16">
        <v>10</v>
      </c>
      <c r="C4" s="16">
        <f>SUM(F4:O4)</f>
        <v>5317</v>
      </c>
      <c r="D4" s="17">
        <f>AVERAGE(F4:N4)</f>
        <v>886.1666666666666</v>
      </c>
      <c r="E4" s="15" t="s">
        <v>71</v>
      </c>
      <c r="F4" s="16">
        <v>880</v>
      </c>
      <c r="G4" s="16">
        <v>880</v>
      </c>
      <c r="H4" s="16">
        <v>887</v>
      </c>
      <c r="I4" s="16">
        <v>889</v>
      </c>
      <c r="J4" s="16">
        <v>886</v>
      </c>
      <c r="K4" s="16">
        <v>895</v>
      </c>
      <c r="L4" s="16"/>
      <c r="M4" s="16"/>
      <c r="N4" s="16"/>
      <c r="O4" s="138"/>
      <c r="P4" s="134"/>
      <c r="Q4" s="135"/>
      <c r="R4" s="135"/>
      <c r="S4" s="135"/>
    </row>
    <row r="5" spans="1:19" ht="30" customHeight="1">
      <c r="A5" s="15" t="s">
        <v>17</v>
      </c>
      <c r="B5" s="16">
        <v>10</v>
      </c>
      <c r="C5" s="16">
        <f>SUM(F5:O5)</f>
        <v>5295</v>
      </c>
      <c r="D5" s="17">
        <f>AVERAGE(F5:O5)</f>
        <v>882.5</v>
      </c>
      <c r="E5" s="15" t="s">
        <v>82</v>
      </c>
      <c r="F5" s="16">
        <v>878</v>
      </c>
      <c r="G5" s="16">
        <v>889</v>
      </c>
      <c r="H5" s="16">
        <v>886</v>
      </c>
      <c r="I5" s="16">
        <v>878</v>
      </c>
      <c r="J5" s="16">
        <v>883</v>
      </c>
      <c r="K5" s="16">
        <v>881</v>
      </c>
      <c r="L5" s="16"/>
      <c r="M5" s="16"/>
      <c r="N5" s="16"/>
      <c r="O5" s="140"/>
      <c r="P5" s="132"/>
      <c r="Q5" s="133"/>
      <c r="R5" s="133"/>
      <c r="S5" s="133"/>
    </row>
    <row r="6" spans="1:19" s="23" customFormat="1" ht="24.75" customHeight="1">
      <c r="A6" s="15" t="s">
        <v>18</v>
      </c>
      <c r="B6" s="20">
        <v>4</v>
      </c>
      <c r="C6" s="20">
        <f>SUM(F6:O6)</f>
        <v>5267</v>
      </c>
      <c r="D6" s="21">
        <f>AVERAGE(F6:O6)</f>
        <v>877.8333333333334</v>
      </c>
      <c r="E6" s="22" t="s">
        <v>72</v>
      </c>
      <c r="F6" s="20">
        <v>877</v>
      </c>
      <c r="G6" s="20">
        <v>885</v>
      </c>
      <c r="H6" s="20">
        <v>877</v>
      </c>
      <c r="I6" s="20">
        <v>871</v>
      </c>
      <c r="J6" s="20">
        <v>883</v>
      </c>
      <c r="K6" s="20">
        <v>874</v>
      </c>
      <c r="L6" s="20"/>
      <c r="M6" s="20"/>
      <c r="N6" s="20"/>
      <c r="O6" s="139"/>
      <c r="P6" s="132"/>
      <c r="Q6" s="133"/>
      <c r="R6" s="133"/>
      <c r="S6" s="133"/>
    </row>
    <row r="7" spans="1:19" ht="30" customHeight="1">
      <c r="A7" s="15" t="s">
        <v>19</v>
      </c>
      <c r="B7" s="146">
        <v>2</v>
      </c>
      <c r="C7" s="146">
        <f>SUM(F7:O7)</f>
        <v>5202</v>
      </c>
      <c r="D7" s="17">
        <f>AVERAGE(F7:O7)</f>
        <v>867</v>
      </c>
      <c r="E7" s="147" t="s">
        <v>81</v>
      </c>
      <c r="F7" s="146">
        <v>860</v>
      </c>
      <c r="G7" s="146">
        <v>872</v>
      </c>
      <c r="H7" s="146">
        <v>866</v>
      </c>
      <c r="I7" s="146">
        <v>869</v>
      </c>
      <c r="J7" s="146">
        <v>873</v>
      </c>
      <c r="K7" s="146">
        <v>862</v>
      </c>
      <c r="L7" s="146"/>
      <c r="M7" s="16"/>
      <c r="N7" s="16"/>
      <c r="O7" s="140"/>
      <c r="P7" s="134"/>
      <c r="Q7" s="135"/>
      <c r="R7" s="135"/>
      <c r="S7" s="135"/>
    </row>
    <row r="8" spans="1:19" ht="30" customHeight="1">
      <c r="A8" s="15" t="s">
        <v>20</v>
      </c>
      <c r="B8" s="16">
        <v>0</v>
      </c>
      <c r="C8" s="16">
        <f>SUM(F8:O8)</f>
        <v>5135</v>
      </c>
      <c r="D8" s="17">
        <f>AVERAGE(F8:O8)</f>
        <v>855.8333333333334</v>
      </c>
      <c r="E8" s="15" t="s">
        <v>104</v>
      </c>
      <c r="F8" s="16">
        <v>866</v>
      </c>
      <c r="G8" s="16">
        <v>856</v>
      </c>
      <c r="H8" s="16">
        <v>843</v>
      </c>
      <c r="I8" s="16">
        <v>863</v>
      </c>
      <c r="J8" s="16">
        <v>856</v>
      </c>
      <c r="K8" s="16">
        <v>851</v>
      </c>
      <c r="L8" s="16"/>
      <c r="M8" s="16"/>
      <c r="N8" s="16"/>
      <c r="O8" s="140"/>
      <c r="P8" s="132"/>
      <c r="Q8" s="133"/>
      <c r="R8" s="133"/>
      <c r="S8" s="133"/>
    </row>
    <row r="9" spans="1:19" s="24" customFormat="1" ht="30" customHeight="1">
      <c r="A9" s="15" t="s">
        <v>21</v>
      </c>
      <c r="B9" s="16"/>
      <c r="C9" s="16"/>
      <c r="D9" s="17"/>
      <c r="E9" s="15"/>
      <c r="F9" s="16"/>
      <c r="G9" s="16"/>
      <c r="H9" s="16"/>
      <c r="I9" s="16"/>
      <c r="J9" s="16"/>
      <c r="K9" s="16"/>
      <c r="L9" s="16"/>
      <c r="M9" s="16"/>
      <c r="N9" s="16"/>
      <c r="O9" s="140"/>
      <c r="P9" s="132"/>
      <c r="Q9" s="133"/>
      <c r="R9" s="133"/>
      <c r="S9" s="133"/>
    </row>
    <row r="10" spans="1:19" ht="30" customHeight="1">
      <c r="A10" s="15" t="s">
        <v>22</v>
      </c>
      <c r="B10" s="16"/>
      <c r="C10" s="16"/>
      <c r="D10" s="17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40"/>
      <c r="P10" s="132"/>
      <c r="Q10" s="133"/>
      <c r="R10" s="133"/>
      <c r="S10" s="133"/>
    </row>
    <row r="11" spans="1:19" s="19" customFormat="1" ht="30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19" customFormat="1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26" spans="15:31" s="25" customFormat="1" ht="25.5" customHeight="1">
      <c r="O26" s="26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ht="30" customHeight="1"/>
    <row r="28" ht="30" customHeight="1"/>
    <row r="29" spans="15:31" ht="30" customHeight="1">
      <c r="O29" s="29"/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14" ht="30" customHeight="1">
      <c r="A30" s="32"/>
      <c r="B30" s="33"/>
      <c r="C30" s="33"/>
      <c r="D30" s="33"/>
      <c r="E30" s="32"/>
      <c r="F30" s="33"/>
      <c r="G30" s="33"/>
      <c r="H30" s="33"/>
      <c r="I30" s="33"/>
      <c r="J30" s="33"/>
      <c r="K30" s="33"/>
      <c r="L30" s="33"/>
      <c r="M30" s="33"/>
      <c r="N30" s="33"/>
    </row>
    <row r="31" spans="1:31" s="31" customFormat="1" ht="30" customHeight="1">
      <c r="A31" s="34"/>
      <c r="B31" s="35"/>
      <c r="C31" s="35"/>
      <c r="D31" s="35"/>
      <c r="E31" s="34"/>
      <c r="F31" s="35"/>
      <c r="G31" s="35"/>
      <c r="H31" s="35"/>
      <c r="I31" s="35"/>
      <c r="J31" s="36"/>
      <c r="K31" s="36"/>
      <c r="L31" s="37"/>
      <c r="M31" s="37"/>
      <c r="N31" s="34"/>
      <c r="O31" s="2"/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14" ht="18.75">
      <c r="A32" s="31"/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1"/>
      <c r="M32" s="31"/>
      <c r="N32" s="31"/>
    </row>
    <row r="33" spans="1:14" ht="18.75">
      <c r="A33" s="31"/>
      <c r="B33" s="30"/>
      <c r="C33" s="30"/>
      <c r="D33" s="30"/>
      <c r="E33" s="31"/>
      <c r="F33" s="30"/>
      <c r="G33" s="30"/>
      <c r="H33" s="30"/>
      <c r="I33" s="30"/>
      <c r="J33" s="30"/>
      <c r="K33" s="30"/>
      <c r="L33" s="31"/>
      <c r="M33" s="31"/>
      <c r="N33" s="31"/>
    </row>
    <row r="34" spans="1:14" ht="30" customHeight="1">
      <c r="A34" s="38"/>
      <c r="B34" s="39"/>
      <c r="C34" s="39"/>
      <c r="D34" s="39"/>
      <c r="E34" s="38"/>
      <c r="F34" s="39"/>
      <c r="G34" s="39"/>
      <c r="H34" s="39"/>
      <c r="I34" s="39"/>
      <c r="J34" s="40"/>
      <c r="K34" s="40"/>
      <c r="L34" s="41"/>
      <c r="M34" s="41"/>
      <c r="N34" s="38"/>
    </row>
    <row r="35" spans="1:16" s="31" customFormat="1" ht="30" customHeight="1">
      <c r="A35" s="42"/>
      <c r="B35" s="43"/>
      <c r="C35" s="43"/>
      <c r="D35" s="43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29"/>
      <c r="P35" s="30"/>
    </row>
    <row r="37" spans="1:13" ht="18" customHeight="1">
      <c r="A37" s="44"/>
      <c r="B37" s="45"/>
      <c r="C37" s="45"/>
      <c r="D37" s="45"/>
      <c r="E37" s="44"/>
      <c r="F37" s="45"/>
      <c r="G37" s="45"/>
      <c r="H37" s="45"/>
      <c r="I37" s="45"/>
      <c r="J37" s="45"/>
      <c r="K37" s="45"/>
      <c r="L37" s="44"/>
      <c r="M37" s="46"/>
    </row>
    <row r="38" spans="1:13" ht="18" customHeight="1">
      <c r="A38" s="47"/>
      <c r="B38" s="48"/>
      <c r="C38" s="48"/>
      <c r="D38" s="48"/>
      <c r="E38" s="47"/>
      <c r="F38" s="48"/>
      <c r="G38" s="48"/>
      <c r="H38" s="48"/>
      <c r="I38" s="48"/>
      <c r="J38" s="48"/>
      <c r="K38" s="48"/>
      <c r="L38" s="47"/>
      <c r="M38" s="46"/>
    </row>
    <row r="39" spans="1:13" ht="18" customHeight="1">
      <c r="A39" s="47"/>
      <c r="B39" s="48"/>
      <c r="C39" s="48"/>
      <c r="D39" s="48"/>
      <c r="E39" s="47"/>
      <c r="F39" s="48"/>
      <c r="G39" s="48"/>
      <c r="H39" s="48"/>
      <c r="I39" s="48"/>
      <c r="J39" s="48"/>
      <c r="K39" s="48"/>
      <c r="L39" s="47"/>
      <c r="M39" s="46"/>
    </row>
    <row r="40" spans="1:13" ht="18" customHeight="1">
      <c r="A40" s="47"/>
      <c r="B40" s="48"/>
      <c r="C40" s="48"/>
      <c r="D40" s="48"/>
      <c r="E40" s="47"/>
      <c r="F40" s="48"/>
      <c r="G40" s="48"/>
      <c r="H40" s="48"/>
      <c r="I40" s="48"/>
      <c r="J40" s="48"/>
      <c r="K40" s="48"/>
      <c r="L40" s="47"/>
      <c r="M40" s="46"/>
    </row>
    <row r="41" spans="1:13" ht="18" customHeight="1">
      <c r="A41" s="47"/>
      <c r="B41" s="48"/>
      <c r="C41" s="48"/>
      <c r="D41" s="48"/>
      <c r="E41" s="47"/>
      <c r="F41" s="48"/>
      <c r="G41" s="48"/>
      <c r="H41" s="48"/>
      <c r="I41" s="48"/>
      <c r="J41" s="48"/>
      <c r="K41" s="48"/>
      <c r="L41" s="47"/>
      <c r="M41" s="46"/>
    </row>
    <row r="42" spans="1:13" ht="18" customHeight="1">
      <c r="A42" s="47"/>
      <c r="B42" s="48"/>
      <c r="C42" s="48"/>
      <c r="D42" s="48"/>
      <c r="E42" s="47"/>
      <c r="F42" s="48"/>
      <c r="G42" s="48"/>
      <c r="H42" s="48"/>
      <c r="I42" s="48"/>
      <c r="J42" s="48"/>
      <c r="K42" s="48"/>
      <c r="L42" s="47"/>
      <c r="M42" s="46"/>
    </row>
    <row r="43" spans="1:13" ht="18" customHeight="1">
      <c r="A43" s="47"/>
      <c r="B43" s="48"/>
      <c r="C43" s="48"/>
      <c r="D43" s="48"/>
      <c r="E43" s="47"/>
      <c r="F43" s="48"/>
      <c r="G43" s="48"/>
      <c r="H43" s="48"/>
      <c r="I43" s="48"/>
      <c r="J43" s="48"/>
      <c r="K43" s="48"/>
      <c r="L43" s="47"/>
      <c r="M43" s="46"/>
    </row>
    <row r="44" spans="1:13" ht="18" customHeight="1">
      <c r="A44" s="47"/>
      <c r="B44" s="48"/>
      <c r="C44" s="48"/>
      <c r="D44" s="48"/>
      <c r="E44" s="47"/>
      <c r="F44" s="48"/>
      <c r="G44" s="48"/>
      <c r="H44" s="48"/>
      <c r="I44" s="48"/>
      <c r="J44" s="48"/>
      <c r="K44" s="48"/>
      <c r="L44" s="47"/>
      <c r="M44" s="46"/>
    </row>
    <row r="45" spans="1:13" ht="18" customHeight="1">
      <c r="A45" s="47"/>
      <c r="B45" s="48"/>
      <c r="C45" s="48"/>
      <c r="D45" s="48"/>
      <c r="E45" s="47"/>
      <c r="F45" s="48"/>
      <c r="G45" s="48"/>
      <c r="H45" s="48"/>
      <c r="I45" s="48"/>
      <c r="J45" s="48"/>
      <c r="K45" s="48"/>
      <c r="L45" s="47"/>
      <c r="M45" s="46"/>
    </row>
    <row r="46" spans="1:13" ht="18" customHeight="1">
      <c r="A46" s="47"/>
      <c r="B46" s="48"/>
      <c r="C46" s="48"/>
      <c r="D46" s="48"/>
      <c r="E46" s="47"/>
      <c r="F46" s="48"/>
      <c r="G46" s="48"/>
      <c r="H46" s="48"/>
      <c r="I46" s="48"/>
      <c r="J46" s="48"/>
      <c r="K46" s="48"/>
      <c r="L46" s="47"/>
      <c r="M46" s="46"/>
    </row>
    <row r="47" spans="1:13" ht="18" customHeight="1">
      <c r="A47" s="47"/>
      <c r="B47" s="48"/>
      <c r="C47" s="48"/>
      <c r="D47" s="48"/>
      <c r="E47" s="47"/>
      <c r="F47" s="48"/>
      <c r="G47" s="48"/>
      <c r="H47" s="48"/>
      <c r="I47" s="48"/>
      <c r="J47" s="48"/>
      <c r="K47" s="48"/>
      <c r="L47" s="47"/>
      <c r="M47" s="46"/>
    </row>
    <row r="48" spans="1:13" ht="18" customHeight="1">
      <c r="A48" s="47"/>
      <c r="B48" s="48"/>
      <c r="C48" s="48"/>
      <c r="D48" s="48"/>
      <c r="E48" s="47"/>
      <c r="F48" s="48"/>
      <c r="G48" s="48"/>
      <c r="H48" s="48"/>
      <c r="I48" s="48"/>
      <c r="J48" s="48"/>
      <c r="K48" s="48"/>
      <c r="L48" s="47"/>
      <c r="M48" s="46"/>
    </row>
    <row r="49" spans="1:13" ht="18" customHeight="1">
      <c r="A49" s="47"/>
      <c r="B49" s="48"/>
      <c r="C49" s="48"/>
      <c r="D49" s="48"/>
      <c r="E49" s="47"/>
      <c r="F49" s="48"/>
      <c r="G49" s="48"/>
      <c r="H49" s="48"/>
      <c r="I49" s="48"/>
      <c r="J49" s="48"/>
      <c r="K49" s="48"/>
      <c r="L49" s="47"/>
      <c r="M49" s="46"/>
    </row>
    <row r="50" spans="1:13" ht="24.75" customHeight="1">
      <c r="A50" s="49"/>
      <c r="B50" s="50"/>
      <c r="C50" s="50"/>
      <c r="D50" s="50"/>
      <c r="E50" s="49"/>
      <c r="F50" s="50"/>
      <c r="G50" s="50"/>
      <c r="H50" s="50"/>
      <c r="I50" s="50"/>
      <c r="J50" s="50"/>
      <c r="K50" s="50"/>
      <c r="L50" s="49"/>
      <c r="M50" s="46"/>
    </row>
    <row r="51" spans="1:13" ht="24.75" customHeight="1">
      <c r="A51" s="49"/>
      <c r="B51" s="50"/>
      <c r="C51" s="50"/>
      <c r="D51" s="50"/>
      <c r="E51" s="49"/>
      <c r="F51" s="50"/>
      <c r="G51" s="50"/>
      <c r="H51" s="50"/>
      <c r="I51" s="50"/>
      <c r="J51" s="50"/>
      <c r="K51" s="50"/>
      <c r="L51" s="49"/>
      <c r="M51" s="46"/>
    </row>
    <row r="52" spans="10:13" ht="24.75" customHeight="1">
      <c r="J52" s="50"/>
      <c r="K52" s="50"/>
      <c r="L52" s="49"/>
      <c r="M52" s="46"/>
    </row>
    <row r="53" spans="10:13" ht="24.75" customHeight="1">
      <c r="J53" s="50"/>
      <c r="K53" s="50"/>
      <c r="L53" s="49"/>
      <c r="M53" s="46"/>
    </row>
    <row r="54" spans="10:13" ht="24.75" customHeight="1">
      <c r="J54" s="50"/>
      <c r="K54" s="50"/>
      <c r="L54" s="49"/>
      <c r="M54" s="46"/>
    </row>
    <row r="55" spans="10:13" ht="24.75" customHeight="1">
      <c r="J55" s="50"/>
      <c r="K55" s="50"/>
      <c r="L55" s="49"/>
      <c r="M55" s="46"/>
    </row>
    <row r="56" spans="10:13" ht="24.75" customHeight="1">
      <c r="J56" s="50"/>
      <c r="K56" s="50"/>
      <c r="L56" s="49"/>
      <c r="M56" s="46"/>
    </row>
    <row r="57" spans="10:13" ht="24.75" customHeight="1">
      <c r="J57" s="51"/>
      <c r="K57" s="51"/>
      <c r="L57" s="46"/>
      <c r="M57" s="46"/>
    </row>
    <row r="58" spans="10:13" ht="24.75" customHeight="1">
      <c r="J58" s="51"/>
      <c r="K58" s="51"/>
      <c r="L58" s="46"/>
      <c r="M58" s="46"/>
    </row>
    <row r="59" spans="10:13" ht="24.75" customHeight="1">
      <c r="J59" s="51"/>
      <c r="K59" s="51"/>
      <c r="L59" s="46"/>
      <c r="M59" s="46"/>
    </row>
    <row r="60" spans="10:13" ht="23.25">
      <c r="J60" s="51"/>
      <c r="K60" s="51"/>
      <c r="L60" s="46"/>
      <c r="M60" s="46"/>
    </row>
  </sheetData>
  <sheetProtection selectLockedCells="1" selectUnlockedCells="1"/>
  <printOptions/>
  <pageMargins left="0.7" right="0.7" top="1.082638888888889" bottom="1.082638888888889" header="0.5118055555555555" footer="0.511805555555555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3">
      <selection activeCell="F29" sqref="F29"/>
    </sheetView>
  </sheetViews>
  <sheetFormatPr defaultColWidth="10.140625" defaultRowHeight="15"/>
  <cols>
    <col min="1" max="1" width="25.28125" style="0" customWidth="1"/>
    <col min="2" max="2" width="6.140625" style="81" customWidth="1"/>
    <col min="3" max="3" width="25.421875" style="0" customWidth="1"/>
    <col min="4" max="4" width="10.7109375" style="1" customWidth="1"/>
    <col min="5" max="5" width="13.00390625" style="1" customWidth="1"/>
  </cols>
  <sheetData>
    <row r="1" spans="1:5" s="82" customFormat="1" ht="28.5" customHeight="1">
      <c r="A1" s="82" t="s">
        <v>67</v>
      </c>
      <c r="B1" s="83"/>
      <c r="D1" s="84"/>
      <c r="E1" s="84"/>
    </row>
    <row r="2" spans="1:7" s="31" customFormat="1" ht="24.75" customHeight="1">
      <c r="A2" s="85" t="s">
        <v>79</v>
      </c>
      <c r="B2" s="86" t="s">
        <v>80</v>
      </c>
      <c r="C2" s="85" t="s">
        <v>71</v>
      </c>
      <c r="D2" s="86">
        <v>877</v>
      </c>
      <c r="E2" s="86">
        <v>880</v>
      </c>
      <c r="F2"/>
      <c r="G2"/>
    </row>
    <row r="3" spans="1:7" s="88" customFormat="1" ht="24.75" customHeight="1">
      <c r="A3" s="87" t="s">
        <v>81</v>
      </c>
      <c r="B3" s="86" t="s">
        <v>80</v>
      </c>
      <c r="C3" s="85" t="s">
        <v>82</v>
      </c>
      <c r="D3" s="86">
        <v>860</v>
      </c>
      <c r="E3" s="86">
        <v>878</v>
      </c>
      <c r="F3"/>
      <c r="G3"/>
    </row>
    <row r="4" spans="1:5" ht="24.75" customHeight="1">
      <c r="A4" s="85" t="s">
        <v>108</v>
      </c>
      <c r="B4" s="86" t="s">
        <v>80</v>
      </c>
      <c r="C4" s="85" t="s">
        <v>104</v>
      </c>
      <c r="D4" s="86">
        <v>890</v>
      </c>
      <c r="E4" s="86">
        <v>866</v>
      </c>
    </row>
    <row r="5" spans="1:5" ht="24.75" customHeight="1">
      <c r="A5" s="85"/>
      <c r="B5" s="86"/>
      <c r="C5" s="85"/>
      <c r="D5" s="86"/>
      <c r="E5" s="86"/>
    </row>
    <row r="6" spans="1:5" ht="24.75" customHeight="1">
      <c r="A6" s="85" t="s">
        <v>109</v>
      </c>
      <c r="B6" s="86"/>
      <c r="C6" s="85"/>
      <c r="D6" s="86"/>
      <c r="E6" s="86"/>
    </row>
    <row r="7" spans="1:5" ht="24.75" customHeight="1">
      <c r="A7" s="85" t="s">
        <v>108</v>
      </c>
      <c r="B7" s="86"/>
      <c r="C7" s="85" t="s">
        <v>81</v>
      </c>
      <c r="D7" s="86">
        <v>892</v>
      </c>
      <c r="E7" s="86">
        <v>872</v>
      </c>
    </row>
    <row r="8" spans="1:5" ht="24.75" customHeight="1">
      <c r="A8" s="85" t="s">
        <v>82</v>
      </c>
      <c r="B8" s="86"/>
      <c r="C8" s="85" t="s">
        <v>79</v>
      </c>
      <c r="D8" s="86">
        <v>889</v>
      </c>
      <c r="E8" s="86">
        <v>885</v>
      </c>
    </row>
    <row r="9" spans="1:5" ht="24.75" customHeight="1">
      <c r="A9" s="85" t="s">
        <v>71</v>
      </c>
      <c r="B9" s="86"/>
      <c r="C9" s="85" t="s">
        <v>104</v>
      </c>
      <c r="D9" s="86">
        <v>880</v>
      </c>
      <c r="E9" s="86">
        <v>856</v>
      </c>
    </row>
    <row r="10" spans="1:5" ht="24.75" customHeight="1">
      <c r="A10" s="85"/>
      <c r="B10" s="86"/>
      <c r="C10" s="85"/>
      <c r="D10" s="86"/>
      <c r="E10" s="86"/>
    </row>
    <row r="11" spans="1:5" ht="24.75" customHeight="1">
      <c r="A11" s="85" t="s">
        <v>112</v>
      </c>
      <c r="B11" s="86"/>
      <c r="C11" s="85"/>
      <c r="D11" s="86"/>
      <c r="E11" s="86"/>
    </row>
    <row r="12" spans="1:5" ht="24.75" customHeight="1">
      <c r="A12" s="148" t="s">
        <v>81</v>
      </c>
      <c r="B12" s="148"/>
      <c r="C12" s="149" t="s">
        <v>71</v>
      </c>
      <c r="D12" s="86">
        <v>866</v>
      </c>
      <c r="E12" s="86">
        <v>887</v>
      </c>
    </row>
    <row r="13" spans="1:5" ht="24.75" customHeight="1">
      <c r="A13" s="148" t="s">
        <v>82</v>
      </c>
      <c r="B13" s="148"/>
      <c r="C13" s="149" t="s">
        <v>108</v>
      </c>
      <c r="D13" s="86">
        <v>886</v>
      </c>
      <c r="E13" s="86">
        <v>880</v>
      </c>
    </row>
    <row r="14" spans="1:5" ht="24.75" customHeight="1">
      <c r="A14" s="148" t="s">
        <v>104</v>
      </c>
      <c r="B14" s="148"/>
      <c r="C14" s="149" t="s">
        <v>79</v>
      </c>
      <c r="D14" s="86">
        <v>843</v>
      </c>
      <c r="E14" s="86">
        <v>877</v>
      </c>
    </row>
    <row r="15" spans="1:5" ht="24.75" customHeight="1">
      <c r="A15" s="85"/>
      <c r="B15" s="86"/>
      <c r="C15" s="85"/>
      <c r="D15" s="86"/>
      <c r="E15" s="86"/>
    </row>
    <row r="16" spans="1:5" ht="24.75" customHeight="1">
      <c r="A16" s="85" t="s">
        <v>113</v>
      </c>
      <c r="B16" s="86"/>
      <c r="C16" s="85"/>
      <c r="D16" s="86"/>
      <c r="E16" s="86"/>
    </row>
    <row r="17" spans="1:5" ht="24.75" customHeight="1">
      <c r="A17" s="85" t="s">
        <v>71</v>
      </c>
      <c r="B17" s="86"/>
      <c r="C17" s="85" t="s">
        <v>108</v>
      </c>
      <c r="D17" s="86">
        <v>889</v>
      </c>
      <c r="E17" s="86">
        <v>892</v>
      </c>
    </row>
    <row r="18" spans="1:5" ht="24.75" customHeight="1">
      <c r="A18" s="85" t="s">
        <v>79</v>
      </c>
      <c r="B18" s="86"/>
      <c r="C18" s="85" t="s">
        <v>81</v>
      </c>
      <c r="D18" s="86">
        <v>871</v>
      </c>
      <c r="E18" s="86">
        <v>869</v>
      </c>
    </row>
    <row r="19" spans="1:5" ht="24.75" customHeight="1">
      <c r="A19" s="85" t="s">
        <v>104</v>
      </c>
      <c r="B19" s="86"/>
      <c r="C19" s="85" t="s">
        <v>82</v>
      </c>
      <c r="D19" s="86">
        <v>863</v>
      </c>
      <c r="E19" s="86">
        <v>878</v>
      </c>
    </row>
    <row r="20" spans="1:5" ht="24.75" customHeight="1">
      <c r="A20" s="85"/>
      <c r="B20" s="86"/>
      <c r="C20" s="85"/>
      <c r="D20" s="86"/>
      <c r="E20" s="86"/>
    </row>
    <row r="21" spans="1:5" ht="24.75" customHeight="1">
      <c r="A21" s="85" t="s">
        <v>114</v>
      </c>
      <c r="B21" s="86"/>
      <c r="C21" s="85"/>
      <c r="D21" s="86"/>
      <c r="E21" s="86"/>
    </row>
    <row r="22" spans="1:5" ht="24.75" customHeight="1">
      <c r="A22" s="85" t="s">
        <v>82</v>
      </c>
      <c r="B22" s="86"/>
      <c r="C22" s="85" t="s">
        <v>71</v>
      </c>
      <c r="D22" s="86">
        <v>883</v>
      </c>
      <c r="E22" s="86">
        <v>886</v>
      </c>
    </row>
    <row r="23" spans="1:5" ht="24.75" customHeight="1">
      <c r="A23" s="85" t="s">
        <v>81</v>
      </c>
      <c r="B23" s="86"/>
      <c r="C23" s="85" t="s">
        <v>104</v>
      </c>
      <c r="D23" s="86">
        <v>873</v>
      </c>
      <c r="E23" s="86">
        <v>856</v>
      </c>
    </row>
    <row r="24" spans="1:5" ht="24.75" customHeight="1">
      <c r="A24" s="85" t="s">
        <v>98</v>
      </c>
      <c r="B24" s="86"/>
      <c r="C24" s="85" t="s">
        <v>115</v>
      </c>
      <c r="D24" s="86">
        <v>893</v>
      </c>
      <c r="E24" s="86">
        <v>883</v>
      </c>
    </row>
    <row r="25" spans="1:5" ht="24.75" customHeight="1">
      <c r="A25" s="85"/>
      <c r="B25" s="86"/>
      <c r="C25" s="85"/>
      <c r="D25" s="86"/>
      <c r="E25" s="86"/>
    </row>
    <row r="26" spans="1:5" ht="24.75" customHeight="1">
      <c r="A26" s="85" t="s">
        <v>118</v>
      </c>
      <c r="B26" s="86"/>
      <c r="C26" s="85"/>
      <c r="D26" s="86"/>
      <c r="E26" s="86"/>
    </row>
    <row r="27" spans="1:5" ht="24.75" customHeight="1">
      <c r="A27" s="85" t="s">
        <v>104</v>
      </c>
      <c r="B27" s="86"/>
      <c r="C27" s="85" t="s">
        <v>108</v>
      </c>
      <c r="D27" s="86">
        <v>851</v>
      </c>
      <c r="E27" s="86">
        <v>888</v>
      </c>
    </row>
    <row r="28" spans="1:5" ht="30" customHeight="1">
      <c r="A28" s="85" t="s">
        <v>82</v>
      </c>
      <c r="B28" s="86"/>
      <c r="C28" s="85" t="s">
        <v>81</v>
      </c>
      <c r="D28" s="86">
        <v>881</v>
      </c>
      <c r="E28" s="86">
        <v>862</v>
      </c>
    </row>
    <row r="29" spans="1:5" ht="30" customHeight="1">
      <c r="A29" s="85" t="s">
        <v>71</v>
      </c>
      <c r="B29" s="86"/>
      <c r="C29" s="85" t="s">
        <v>79</v>
      </c>
      <c r="D29" s="86">
        <v>895</v>
      </c>
      <c r="E29" s="86">
        <v>874</v>
      </c>
    </row>
    <row r="30" spans="1:5" ht="30" customHeight="1">
      <c r="A30" s="85"/>
      <c r="B30" s="86"/>
      <c r="C30" s="85"/>
      <c r="D30" s="86"/>
      <c r="E30" s="86"/>
    </row>
    <row r="31" spans="1:5" ht="30" customHeight="1">
      <c r="A31" s="85"/>
      <c r="B31" s="86"/>
      <c r="C31" s="85"/>
      <c r="D31" s="86"/>
      <c r="E31" s="86"/>
    </row>
    <row r="32" spans="1:5" ht="30" customHeight="1">
      <c r="A32" s="85"/>
      <c r="B32" s="86"/>
      <c r="C32" s="85"/>
      <c r="D32" s="86"/>
      <c r="E32" s="86"/>
    </row>
    <row r="33" spans="1:5" ht="30" customHeight="1">
      <c r="A33" s="85"/>
      <c r="B33" s="86"/>
      <c r="C33" s="85"/>
      <c r="D33" s="86"/>
      <c r="E33" s="86"/>
    </row>
    <row r="34" spans="1:7" ht="30" customHeight="1">
      <c r="A34" s="85"/>
      <c r="B34" s="86"/>
      <c r="C34" s="85"/>
      <c r="D34" s="86"/>
      <c r="E34" s="86"/>
      <c r="G34" s="73"/>
    </row>
    <row r="35" spans="1:6" ht="30" customHeight="1">
      <c r="A35" s="89"/>
      <c r="B35" s="86"/>
      <c r="C35" s="85"/>
      <c r="D35" s="86"/>
      <c r="E35" s="86"/>
      <c r="F35" s="73"/>
    </row>
    <row r="36" spans="1:7" ht="30" customHeight="1">
      <c r="A36" s="85"/>
      <c r="B36" s="86"/>
      <c r="C36" s="85"/>
      <c r="D36" s="86"/>
      <c r="E36" s="86"/>
      <c r="G36" s="73"/>
    </row>
    <row r="37" spans="1:6" ht="30" customHeight="1">
      <c r="A37" s="85"/>
      <c r="B37" s="86"/>
      <c r="C37" s="85"/>
      <c r="D37" s="86"/>
      <c r="E37" s="86"/>
      <c r="F37" s="73"/>
    </row>
    <row r="38" spans="1:5" ht="30" customHeight="1">
      <c r="A38" s="85"/>
      <c r="B38" s="86"/>
      <c r="C38" s="85"/>
      <c r="D38" s="86"/>
      <c r="E38" s="86"/>
    </row>
    <row r="39" spans="1:5" ht="30" customHeight="1">
      <c r="A39" s="85"/>
      <c r="B39" s="86"/>
      <c r="C39" s="85"/>
      <c r="D39" s="86"/>
      <c r="E39" s="86"/>
    </row>
    <row r="40" spans="1:5" ht="30" customHeight="1">
      <c r="A40" s="85"/>
      <c r="B40" s="86"/>
      <c r="C40" s="85"/>
      <c r="D40" s="86"/>
      <c r="E40" s="86"/>
    </row>
    <row r="41" spans="1:5" ht="30" customHeight="1">
      <c r="A41" s="85"/>
      <c r="B41" s="86"/>
      <c r="C41" s="85"/>
      <c r="D41" s="86"/>
      <c r="E41" s="86"/>
    </row>
    <row r="42" spans="1:5" ht="30" customHeight="1">
      <c r="A42" s="85"/>
      <c r="B42" s="86"/>
      <c r="C42" s="85"/>
      <c r="D42" s="86"/>
      <c r="E42" s="86"/>
    </row>
    <row r="43" spans="1:5" ht="30" customHeight="1">
      <c r="A43" s="90"/>
      <c r="B43" s="91"/>
      <c r="C43" s="91"/>
      <c r="D43" s="91"/>
      <c r="E43" s="91"/>
    </row>
    <row r="44" spans="1:5" ht="30" customHeight="1">
      <c r="A44" s="90"/>
      <c r="B44" s="86"/>
      <c r="C44" s="85"/>
      <c r="D44" s="86"/>
      <c r="E44" s="86"/>
    </row>
    <row r="45" spans="1:5" ht="30" customHeight="1">
      <c r="A45" s="87"/>
      <c r="B45" s="86"/>
      <c r="C45" s="85"/>
      <c r="D45" s="86"/>
      <c r="E45" s="86"/>
    </row>
    <row r="46" spans="1:5" ht="30" customHeight="1">
      <c r="A46" s="87"/>
      <c r="B46" s="86"/>
      <c r="C46" s="85"/>
      <c r="D46" s="86"/>
      <c r="E46" s="86"/>
    </row>
    <row r="47" spans="1:5" ht="30" customHeight="1">
      <c r="A47" s="87"/>
      <c r="B47" s="86"/>
      <c r="C47" s="85"/>
      <c r="D47" s="86"/>
      <c r="E47" s="86"/>
    </row>
    <row r="48" spans="1:5" ht="30" customHeight="1">
      <c r="A48" s="87"/>
      <c r="B48" s="86"/>
      <c r="C48" s="85"/>
      <c r="D48" s="86"/>
      <c r="E48" s="86"/>
    </row>
    <row r="49" spans="1:5" ht="30" customHeight="1">
      <c r="A49" s="87"/>
      <c r="B49" s="86"/>
      <c r="C49" s="85"/>
      <c r="D49" s="86"/>
      <c r="E49" s="86"/>
    </row>
    <row r="50" spans="1:5" ht="30" customHeight="1">
      <c r="A50" s="87"/>
      <c r="B50" s="86"/>
      <c r="C50" s="85"/>
      <c r="D50" s="86"/>
      <c r="E50" s="86"/>
    </row>
    <row r="51" spans="1:5" ht="30" customHeight="1">
      <c r="A51" s="87"/>
      <c r="B51" s="86"/>
      <c r="C51" s="85"/>
      <c r="D51" s="86"/>
      <c r="E51" s="86"/>
    </row>
    <row r="52" spans="1:5" ht="30" customHeight="1">
      <c r="A52" s="87"/>
      <c r="B52" s="86"/>
      <c r="C52" s="85"/>
      <c r="D52" s="86"/>
      <c r="E52" s="86"/>
    </row>
    <row r="53" spans="1:5" ht="30" customHeight="1">
      <c r="A53" s="87"/>
      <c r="B53" s="86"/>
      <c r="C53" s="85"/>
      <c r="D53" s="86"/>
      <c r="E53" s="86"/>
    </row>
    <row r="54" spans="1:5" ht="30" customHeight="1">
      <c r="A54" s="87"/>
      <c r="B54" s="86"/>
      <c r="C54" s="85"/>
      <c r="D54" s="86"/>
      <c r="E54" s="86"/>
    </row>
    <row r="55" spans="1:5" ht="30" customHeight="1">
      <c r="A55" s="87"/>
      <c r="B55" s="86"/>
      <c r="C55" s="85"/>
      <c r="D55" s="86"/>
      <c r="E55" s="86"/>
    </row>
    <row r="56" spans="1:5" ht="30" customHeight="1">
      <c r="A56" s="92"/>
      <c r="C56" s="85"/>
      <c r="D56" s="93"/>
      <c r="E56" s="93"/>
    </row>
    <row r="57" spans="1:5" ht="30" customHeight="1">
      <c r="A57" s="92"/>
      <c r="C57" s="85"/>
      <c r="D57" s="93"/>
      <c r="E57" s="93"/>
    </row>
    <row r="58" spans="1:5" ht="30" customHeight="1">
      <c r="A58" s="92"/>
      <c r="C58" s="85"/>
      <c r="D58" s="93"/>
      <c r="E58" s="93"/>
    </row>
    <row r="59" spans="1:5" ht="30" customHeight="1">
      <c r="A59" s="92"/>
      <c r="C59" s="85"/>
      <c r="D59" s="93"/>
      <c r="E59" s="93"/>
    </row>
    <row r="60" ht="30" customHeight="1">
      <c r="A60" s="92"/>
    </row>
    <row r="61" spans="1:5" ht="30" customHeight="1">
      <c r="A61" s="92"/>
      <c r="C61" s="85"/>
      <c r="D61" s="51"/>
      <c r="E61" s="51"/>
    </row>
    <row r="62" spans="1:5" ht="30" customHeight="1">
      <c r="A62" s="92"/>
      <c r="C62" s="85"/>
      <c r="D62" s="51"/>
      <c r="E62" s="51"/>
    </row>
    <row r="63" spans="1:5" ht="30" customHeight="1">
      <c r="A63" s="92"/>
      <c r="C63" s="85"/>
      <c r="D63" s="51"/>
      <c r="E63" s="51"/>
    </row>
    <row r="64" spans="1:5" ht="30" customHeight="1">
      <c r="A64" s="92"/>
      <c r="C64" s="85"/>
      <c r="D64" s="51"/>
      <c r="E64" s="51"/>
    </row>
    <row r="65" ht="30" customHeight="1">
      <c r="A65" s="92"/>
    </row>
    <row r="66" spans="1:5" ht="30" customHeight="1">
      <c r="A66" s="92"/>
      <c r="C66" s="85"/>
      <c r="D66" s="51"/>
      <c r="E66" s="51"/>
    </row>
    <row r="67" spans="1:5" ht="30" customHeight="1">
      <c r="A67" s="92"/>
      <c r="C67" s="85"/>
      <c r="D67" s="51"/>
      <c r="E67" s="51"/>
    </row>
    <row r="68" spans="1:5" ht="30" customHeight="1">
      <c r="A68" s="92"/>
      <c r="C68" s="85"/>
      <c r="D68" s="51"/>
      <c r="E68" s="51"/>
    </row>
    <row r="69" spans="1:5" ht="30" customHeight="1">
      <c r="A69" s="92"/>
      <c r="C69" s="85"/>
      <c r="D69" s="51"/>
      <c r="E69" s="51"/>
    </row>
    <row r="70" ht="30" customHeight="1">
      <c r="A70" s="92"/>
    </row>
    <row r="71" spans="1:5" ht="30" customHeight="1">
      <c r="A71" s="92"/>
      <c r="C71" s="85"/>
      <c r="D71" s="51"/>
      <c r="E71" s="51"/>
    </row>
    <row r="72" spans="1:5" ht="30" customHeight="1">
      <c r="A72" s="92"/>
      <c r="C72" s="85"/>
      <c r="D72" s="51"/>
      <c r="E72" s="51"/>
    </row>
    <row r="73" spans="1:5" ht="30" customHeight="1">
      <c r="A73" s="92"/>
      <c r="C73" s="85"/>
      <c r="D73" s="51"/>
      <c r="E73" s="51"/>
    </row>
    <row r="74" spans="1:5" ht="30" customHeight="1">
      <c r="A74" s="92"/>
      <c r="C74" s="85"/>
      <c r="D74" s="51"/>
      <c r="E74" s="51"/>
    </row>
    <row r="75" ht="30" customHeight="1">
      <c r="A75" s="92"/>
    </row>
    <row r="76" spans="1:5" ht="30" customHeight="1">
      <c r="A76" s="92"/>
      <c r="C76" s="85"/>
      <c r="D76" s="51"/>
      <c r="E76" s="51"/>
    </row>
    <row r="77" spans="1:5" ht="30" customHeight="1">
      <c r="A77" s="92"/>
      <c r="C77" s="85"/>
      <c r="D77" s="51"/>
      <c r="E77" s="51"/>
    </row>
    <row r="78" spans="1:5" ht="30" customHeight="1">
      <c r="A78" s="92"/>
      <c r="C78" s="85"/>
      <c r="D78" s="51"/>
      <c r="E78" s="51"/>
    </row>
    <row r="79" spans="1:5" ht="30" customHeight="1">
      <c r="A79" s="92"/>
      <c r="C79" s="85"/>
      <c r="D79" s="51"/>
      <c r="E79" s="51"/>
    </row>
    <row r="80" ht="30" customHeight="1">
      <c r="A80" s="92"/>
    </row>
    <row r="81" ht="30" customHeight="1">
      <c r="A81" s="92"/>
    </row>
    <row r="82" ht="30" customHeight="1">
      <c r="A82" s="92"/>
    </row>
    <row r="83" ht="30" customHeight="1">
      <c r="A83" s="92"/>
    </row>
    <row r="84" ht="30" customHeight="1">
      <c r="A84" s="92"/>
    </row>
    <row r="85" ht="30" customHeight="1">
      <c r="A85" s="92"/>
    </row>
    <row r="86" ht="30" customHeight="1">
      <c r="A86" s="92"/>
    </row>
    <row r="87" ht="30" customHeight="1">
      <c r="A87" s="92"/>
    </row>
    <row r="88" ht="30" customHeight="1">
      <c r="A88" s="92"/>
    </row>
    <row r="89" ht="30" customHeight="1">
      <c r="A89" s="92"/>
    </row>
    <row r="90" ht="30" customHeight="1">
      <c r="A90" s="92"/>
    </row>
    <row r="91" ht="30" customHeight="1">
      <c r="A91" s="92"/>
    </row>
    <row r="92" ht="30" customHeight="1">
      <c r="A92" s="92"/>
    </row>
    <row r="93" ht="30" customHeight="1">
      <c r="A93" s="92"/>
    </row>
    <row r="94" ht="30" customHeight="1">
      <c r="A94" s="92"/>
    </row>
    <row r="95" ht="30" customHeight="1">
      <c r="A95" s="92"/>
    </row>
    <row r="96" ht="30" customHeight="1">
      <c r="A96" s="92"/>
    </row>
    <row r="97" ht="30" customHeight="1">
      <c r="A97" s="92"/>
    </row>
    <row r="98" ht="30" customHeight="1">
      <c r="A98" s="92"/>
    </row>
    <row r="99" ht="30" customHeight="1">
      <c r="A99" s="92"/>
    </row>
  </sheetData>
  <sheetProtection selectLockedCells="1" selectUnlockedCells="1"/>
  <printOptions/>
  <pageMargins left="0.7" right="0.7" top="1.082638888888889" bottom="1.082638888888889" header="0.5118055555555555" footer="0.5118055555555555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3"/>
  <sheetViews>
    <sheetView zoomScalePageLayoutView="0" workbookViewId="0" topLeftCell="A1">
      <selection activeCell="B1" sqref="B1"/>
    </sheetView>
  </sheetViews>
  <sheetFormatPr defaultColWidth="10.140625" defaultRowHeight="15"/>
  <cols>
    <col min="1" max="1" width="3.140625" style="0" customWidth="1"/>
    <col min="2" max="2" width="40.28125" style="0" customWidth="1"/>
    <col min="3" max="3" width="23.7109375" style="0" customWidth="1"/>
    <col min="4" max="4" width="20.57421875" style="0" customWidth="1"/>
    <col min="5" max="5" width="15.57421875" style="0" customWidth="1"/>
    <col min="6" max="8" width="4.00390625" style="0" customWidth="1"/>
    <col min="9" max="10" width="4.00390625" style="1" customWidth="1"/>
    <col min="11" max="11" width="4.57421875" style="1" customWidth="1"/>
    <col min="12" max="12" width="5.421875" style="1" customWidth="1"/>
    <col min="13" max="13" width="5.28125" style="94" customWidth="1"/>
    <col min="14" max="14" width="5.57421875" style="95" customWidth="1"/>
    <col min="15" max="15" width="10.7109375" style="1" customWidth="1"/>
  </cols>
  <sheetData>
    <row r="1" spans="1:256" s="31" customFormat="1" ht="30" customHeight="1">
      <c r="A1" s="53"/>
      <c r="B1" s="54" t="s">
        <v>68</v>
      </c>
      <c r="C1" s="55"/>
      <c r="D1" s="56"/>
      <c r="E1" s="56"/>
      <c r="F1" s="53"/>
      <c r="G1" s="53"/>
      <c r="H1" s="53"/>
      <c r="I1" s="53"/>
      <c r="J1" s="53"/>
      <c r="K1" s="53"/>
      <c r="L1" s="53"/>
      <c r="M1" s="54"/>
      <c r="N1" s="96"/>
      <c r="O1" s="97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14" ht="33.75" customHeight="1">
      <c r="A2" s="54" t="s">
        <v>15</v>
      </c>
      <c r="B2" s="54"/>
      <c r="C2" s="55"/>
      <c r="D2" s="60"/>
      <c r="E2" s="60"/>
      <c r="F2" s="54"/>
      <c r="G2" s="54"/>
      <c r="H2" s="54"/>
      <c r="I2" s="54"/>
      <c r="J2" s="54"/>
      <c r="K2" s="54"/>
      <c r="L2" s="62"/>
      <c r="M2" s="62"/>
      <c r="N2" s="54"/>
    </row>
    <row r="3" spans="1:14" ht="33.75" customHeight="1">
      <c r="A3" s="54" t="s">
        <v>16</v>
      </c>
      <c r="B3" s="54"/>
      <c r="C3" s="55"/>
      <c r="D3" s="60"/>
      <c r="E3" s="60"/>
      <c r="F3" s="54"/>
      <c r="G3" s="54"/>
      <c r="H3" s="54"/>
      <c r="I3" s="54"/>
      <c r="J3" s="54"/>
      <c r="K3" s="54"/>
      <c r="L3" s="62"/>
      <c r="M3" s="62"/>
      <c r="N3" s="54"/>
    </row>
    <row r="4" spans="1:14" ht="33.75" customHeight="1">
      <c r="A4" s="54" t="s">
        <v>17</v>
      </c>
      <c r="B4" s="74"/>
      <c r="C4" s="55"/>
      <c r="D4" s="60"/>
      <c r="E4" s="60"/>
      <c r="F4" s="54"/>
      <c r="G4" s="54"/>
      <c r="H4" s="54"/>
      <c r="I4" s="54"/>
      <c r="J4" s="54"/>
      <c r="K4" s="54"/>
      <c r="L4" s="62"/>
      <c r="M4" s="62"/>
      <c r="N4" s="54"/>
    </row>
    <row r="5" spans="1:14" ht="33.75" customHeight="1">
      <c r="A5" s="54" t="s">
        <v>20</v>
      </c>
      <c r="B5" s="54"/>
      <c r="C5" s="55"/>
      <c r="D5" s="60"/>
      <c r="E5" s="60"/>
      <c r="F5" s="54"/>
      <c r="G5" s="54"/>
      <c r="H5" s="54"/>
      <c r="I5" s="54"/>
      <c r="J5" s="54"/>
      <c r="K5" s="54"/>
      <c r="L5" s="62"/>
      <c r="M5" s="62"/>
      <c r="N5" s="54"/>
    </row>
    <row r="6" spans="1:14" ht="33.75" customHeight="1">
      <c r="A6" s="54" t="s">
        <v>18</v>
      </c>
      <c r="B6" s="54"/>
      <c r="C6" s="55"/>
      <c r="D6" s="60"/>
      <c r="E6" s="60"/>
      <c r="F6" s="54"/>
      <c r="G6" s="54"/>
      <c r="H6" s="54"/>
      <c r="I6" s="54"/>
      <c r="J6" s="54"/>
      <c r="K6" s="54"/>
      <c r="L6" s="62"/>
      <c r="M6" s="62"/>
      <c r="N6" s="54"/>
    </row>
    <row r="7" spans="1:14" ht="33.75" customHeight="1">
      <c r="A7" s="54" t="s">
        <v>19</v>
      </c>
      <c r="B7" s="54"/>
      <c r="C7" s="55"/>
      <c r="D7" s="60"/>
      <c r="E7" s="60"/>
      <c r="F7" s="54"/>
      <c r="G7" s="54"/>
      <c r="H7" s="54"/>
      <c r="I7" s="54"/>
      <c r="J7" s="54"/>
      <c r="K7" s="54"/>
      <c r="L7" s="62"/>
      <c r="M7" s="62"/>
      <c r="N7" s="54"/>
    </row>
    <row r="8" spans="1:14" ht="33.75" customHeight="1">
      <c r="A8" s="54" t="s">
        <v>21</v>
      </c>
      <c r="B8" s="54"/>
      <c r="C8" s="55"/>
      <c r="D8" s="60"/>
      <c r="E8" s="60"/>
      <c r="F8" s="54"/>
      <c r="G8" s="54"/>
      <c r="H8" s="54"/>
      <c r="I8" s="54"/>
      <c r="J8" s="54"/>
      <c r="K8" s="54"/>
      <c r="L8" s="62"/>
      <c r="M8" s="62"/>
      <c r="N8" s="54"/>
    </row>
    <row r="9" spans="1:14" ht="33.75" customHeight="1">
      <c r="A9" s="54" t="s">
        <v>22</v>
      </c>
      <c r="B9" s="54"/>
      <c r="C9" s="55"/>
      <c r="D9" s="60"/>
      <c r="E9" s="60"/>
      <c r="F9" s="54"/>
      <c r="G9" s="54"/>
      <c r="H9" s="54"/>
      <c r="I9" s="54"/>
      <c r="J9" s="54"/>
      <c r="K9" s="54"/>
      <c r="L9" s="62"/>
      <c r="M9" s="62"/>
      <c r="N9" s="54"/>
    </row>
    <row r="10" spans="1:14" ht="33.75" customHeight="1">
      <c r="A10" s="54" t="s">
        <v>32</v>
      </c>
      <c r="B10" s="54"/>
      <c r="C10" s="55"/>
      <c r="D10" s="60"/>
      <c r="E10" s="60"/>
      <c r="F10" s="54"/>
      <c r="G10" s="54"/>
      <c r="H10" s="54"/>
      <c r="I10" s="54"/>
      <c r="J10" s="54"/>
      <c r="K10" s="54"/>
      <c r="L10" s="62"/>
      <c r="M10" s="62"/>
      <c r="N10" s="54"/>
    </row>
    <row r="11" spans="1:14" ht="33.75" customHeight="1">
      <c r="A11" s="54" t="s">
        <v>35</v>
      </c>
      <c r="B11" s="54"/>
      <c r="C11" s="55"/>
      <c r="D11" s="60"/>
      <c r="E11" s="60"/>
      <c r="F11" s="54"/>
      <c r="G11" s="54"/>
      <c r="H11" s="54"/>
      <c r="I11" s="54"/>
      <c r="J11" s="54"/>
      <c r="K11" s="54"/>
      <c r="L11" s="62"/>
      <c r="M11" s="62"/>
      <c r="N11" s="54"/>
    </row>
    <row r="12" spans="1:14" ht="33.75" customHeight="1">
      <c r="A12" s="54" t="s">
        <v>33</v>
      </c>
      <c r="B12" s="54"/>
      <c r="C12" s="55"/>
      <c r="D12" s="60"/>
      <c r="E12" s="60"/>
      <c r="F12" s="54"/>
      <c r="G12" s="54"/>
      <c r="H12" s="54"/>
      <c r="I12" s="54"/>
      <c r="J12" s="54"/>
      <c r="K12" s="54"/>
      <c r="L12" s="62"/>
      <c r="M12" s="62"/>
      <c r="N12" s="54"/>
    </row>
    <row r="13" spans="1:14" ht="33.75" customHeight="1">
      <c r="A13" s="54" t="s">
        <v>34</v>
      </c>
      <c r="B13" s="54"/>
      <c r="C13" s="55"/>
      <c r="D13" s="60"/>
      <c r="E13" s="60"/>
      <c r="F13" s="54"/>
      <c r="G13" s="54"/>
      <c r="H13" s="54"/>
      <c r="I13" s="54"/>
      <c r="J13" s="54"/>
      <c r="K13" s="54"/>
      <c r="L13" s="62"/>
      <c r="M13" s="62"/>
      <c r="N13" s="54"/>
    </row>
    <row r="14" spans="1:14" ht="15.75">
      <c r="A14" s="54" t="s">
        <v>36</v>
      </c>
      <c r="B14" s="54">
        <f aca="true" t="shared" si="0" ref="B14:B44">SUM(F14:N14)</f>
        <v>0</v>
      </c>
      <c r="C14" s="54"/>
      <c r="D14" s="60"/>
      <c r="E14" s="60"/>
      <c r="F14" s="60"/>
      <c r="G14" s="60"/>
      <c r="H14" s="60"/>
      <c r="I14" s="60"/>
      <c r="J14" s="60"/>
      <c r="K14" s="60"/>
      <c r="L14" s="69"/>
      <c r="M14" s="69"/>
      <c r="N14" s="60"/>
    </row>
    <row r="15" spans="1:14" ht="15.75">
      <c r="A15" s="54" t="s">
        <v>39</v>
      </c>
      <c r="B15" s="54">
        <f t="shared" si="0"/>
        <v>0</v>
      </c>
      <c r="C15" s="55"/>
      <c r="D15" s="60"/>
      <c r="E15" s="60"/>
      <c r="F15" s="54"/>
      <c r="G15" s="54"/>
      <c r="H15" s="54"/>
      <c r="I15" s="54"/>
      <c r="J15" s="54"/>
      <c r="K15" s="54"/>
      <c r="L15" s="62"/>
      <c r="M15" s="62"/>
      <c r="N15" s="54"/>
    </row>
    <row r="16" spans="1:14" ht="15.75">
      <c r="A16" s="54" t="s">
        <v>38</v>
      </c>
      <c r="B16" s="54">
        <f t="shared" si="0"/>
        <v>0</v>
      </c>
      <c r="C16" s="55"/>
      <c r="D16" s="60"/>
      <c r="E16" s="60"/>
      <c r="F16" s="54"/>
      <c r="G16" s="54"/>
      <c r="H16" s="54"/>
      <c r="I16" s="54"/>
      <c r="J16" s="54"/>
      <c r="K16" s="54"/>
      <c r="L16" s="62"/>
      <c r="M16" s="62"/>
      <c r="N16" s="54"/>
    </row>
    <row r="17" spans="1:14" ht="15.75">
      <c r="A17" s="54" t="s">
        <v>41</v>
      </c>
      <c r="B17" s="54">
        <f t="shared" si="0"/>
        <v>0</v>
      </c>
      <c r="C17" s="55"/>
      <c r="D17" s="60"/>
      <c r="E17" s="60"/>
      <c r="F17" s="54"/>
      <c r="G17" s="54"/>
      <c r="H17" s="54"/>
      <c r="I17" s="54"/>
      <c r="J17" s="54"/>
      <c r="K17" s="54"/>
      <c r="L17" s="62"/>
      <c r="M17" s="62"/>
      <c r="N17" s="54"/>
    </row>
    <row r="18" spans="1:14" ht="15.75">
      <c r="A18" s="54" t="s">
        <v>40</v>
      </c>
      <c r="B18" s="54">
        <f t="shared" si="0"/>
        <v>0</v>
      </c>
      <c r="C18" s="55"/>
      <c r="D18" s="60"/>
      <c r="E18" s="60"/>
      <c r="F18" s="54"/>
      <c r="G18" s="54"/>
      <c r="H18" s="54"/>
      <c r="I18" s="54"/>
      <c r="J18" s="54"/>
      <c r="K18" s="54"/>
      <c r="L18" s="62"/>
      <c r="M18" s="62"/>
      <c r="N18" s="54"/>
    </row>
    <row r="19" spans="1:14" ht="15.75">
      <c r="A19" s="54" t="s">
        <v>37</v>
      </c>
      <c r="B19" s="54">
        <f t="shared" si="0"/>
        <v>0</v>
      </c>
      <c r="C19" s="55"/>
      <c r="D19" s="60"/>
      <c r="E19" s="60"/>
      <c r="F19" s="54"/>
      <c r="G19" s="54"/>
      <c r="H19" s="54"/>
      <c r="I19" s="54"/>
      <c r="J19" s="54"/>
      <c r="K19" s="54"/>
      <c r="L19" s="62"/>
      <c r="M19" s="62"/>
      <c r="N19" s="54"/>
    </row>
    <row r="20" spans="1:14" ht="15.75">
      <c r="A20" s="54" t="s">
        <v>42</v>
      </c>
      <c r="B20" s="54">
        <f t="shared" si="0"/>
        <v>0</v>
      </c>
      <c r="C20" s="55"/>
      <c r="D20" s="60"/>
      <c r="E20" s="60"/>
      <c r="F20" s="54"/>
      <c r="G20" s="54"/>
      <c r="H20" s="54"/>
      <c r="I20" s="54"/>
      <c r="J20" s="54"/>
      <c r="K20" s="54"/>
      <c r="L20" s="62"/>
      <c r="M20" s="62"/>
      <c r="N20" s="54"/>
    </row>
    <row r="21" spans="1:14" ht="15.75">
      <c r="A21" s="54" t="s">
        <v>45</v>
      </c>
      <c r="B21" s="54">
        <f t="shared" si="0"/>
        <v>0</v>
      </c>
      <c r="C21" s="55"/>
      <c r="D21" s="60"/>
      <c r="E21" s="60"/>
      <c r="F21" s="54"/>
      <c r="G21" s="54"/>
      <c r="H21" s="54"/>
      <c r="I21" s="54"/>
      <c r="J21" s="54"/>
      <c r="K21" s="54"/>
      <c r="L21" s="62"/>
      <c r="M21" s="62"/>
      <c r="N21" s="54"/>
    </row>
    <row r="22" spans="1:14" ht="15.75">
      <c r="A22" s="54" t="s">
        <v>50</v>
      </c>
      <c r="B22" s="54">
        <f t="shared" si="0"/>
        <v>0</v>
      </c>
      <c r="C22" s="55"/>
      <c r="D22" s="60"/>
      <c r="E22" s="60"/>
      <c r="F22" s="54"/>
      <c r="G22" s="54"/>
      <c r="H22" s="54"/>
      <c r="I22" s="54"/>
      <c r="J22" s="54"/>
      <c r="K22" s="54"/>
      <c r="L22" s="62"/>
      <c r="M22" s="62"/>
      <c r="N22" s="54"/>
    </row>
    <row r="23" spans="1:14" ht="15.75">
      <c r="A23" s="54" t="s">
        <v>46</v>
      </c>
      <c r="B23" s="54">
        <f t="shared" si="0"/>
        <v>0</v>
      </c>
      <c r="C23" s="55"/>
      <c r="D23" s="60"/>
      <c r="E23" s="60"/>
      <c r="F23" s="54"/>
      <c r="G23" s="54"/>
      <c r="H23" s="54"/>
      <c r="I23" s="54"/>
      <c r="J23" s="54"/>
      <c r="K23" s="54"/>
      <c r="L23" s="62"/>
      <c r="M23" s="62"/>
      <c r="N23" s="54"/>
    </row>
    <row r="24" spans="1:14" ht="15.75">
      <c r="A24" s="54" t="s">
        <v>48</v>
      </c>
      <c r="B24" s="54">
        <f t="shared" si="0"/>
        <v>0</v>
      </c>
      <c r="C24" s="55"/>
      <c r="D24" s="60"/>
      <c r="E24" s="60"/>
      <c r="F24" s="54"/>
      <c r="G24" s="54"/>
      <c r="H24" s="54"/>
      <c r="I24" s="54"/>
      <c r="J24" s="54"/>
      <c r="K24" s="54"/>
      <c r="L24" s="62"/>
      <c r="M24" s="62"/>
      <c r="N24" s="54"/>
    </row>
    <row r="25" spans="1:14" ht="15.75">
      <c r="A25" s="54" t="s">
        <v>47</v>
      </c>
      <c r="B25" s="54">
        <f t="shared" si="0"/>
        <v>0</v>
      </c>
      <c r="C25" s="55"/>
      <c r="D25" s="60"/>
      <c r="E25" s="60"/>
      <c r="F25" s="54"/>
      <c r="G25" s="54"/>
      <c r="H25" s="54"/>
      <c r="I25" s="54"/>
      <c r="J25" s="54"/>
      <c r="K25" s="54"/>
      <c r="L25" s="62"/>
      <c r="M25" s="62"/>
      <c r="N25" s="54"/>
    </row>
    <row r="26" spans="1:14" ht="15.75">
      <c r="A26" s="54" t="s">
        <v>43</v>
      </c>
      <c r="B26" s="54">
        <f t="shared" si="0"/>
        <v>0</v>
      </c>
      <c r="C26" s="55"/>
      <c r="D26" s="60"/>
      <c r="E26" s="60"/>
      <c r="F26" s="54"/>
      <c r="G26" s="54"/>
      <c r="H26" s="54"/>
      <c r="I26" s="54"/>
      <c r="J26" s="54"/>
      <c r="K26" s="54"/>
      <c r="L26" s="62"/>
      <c r="M26" s="62"/>
      <c r="N26" s="54"/>
    </row>
    <row r="27" spans="1:14" ht="15.75">
      <c r="A27" s="54" t="s">
        <v>49</v>
      </c>
      <c r="B27" s="54">
        <f t="shared" si="0"/>
        <v>0</v>
      </c>
      <c r="C27" s="55"/>
      <c r="D27" s="60"/>
      <c r="E27" s="60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5.75">
      <c r="A28" s="54" t="s">
        <v>44</v>
      </c>
      <c r="B28" s="61">
        <f t="shared" si="0"/>
        <v>0</v>
      </c>
      <c r="C28" s="99"/>
      <c r="D28" s="100"/>
      <c r="E28" s="100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5.75">
      <c r="A29" s="54" t="s">
        <v>51</v>
      </c>
      <c r="B29" s="54">
        <f t="shared" si="0"/>
        <v>0</v>
      </c>
      <c r="C29" s="55"/>
      <c r="D29" s="60"/>
      <c r="E29" s="60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5.75">
      <c r="A30" s="54" t="s">
        <v>52</v>
      </c>
      <c r="B30" s="54">
        <f t="shared" si="0"/>
        <v>0</v>
      </c>
      <c r="C30" s="55"/>
      <c r="D30" s="60"/>
      <c r="E30" s="60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5.75">
      <c r="A31" s="54" t="s">
        <v>53</v>
      </c>
      <c r="B31" s="54">
        <f t="shared" si="0"/>
        <v>0</v>
      </c>
      <c r="C31" s="55"/>
      <c r="D31" s="60"/>
      <c r="E31" s="60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5.75">
      <c r="A32" s="54" t="s">
        <v>54</v>
      </c>
      <c r="B32" s="54">
        <f t="shared" si="0"/>
        <v>0</v>
      </c>
      <c r="C32" s="55"/>
      <c r="D32" s="60"/>
      <c r="E32" s="60"/>
      <c r="F32" s="54"/>
      <c r="G32" s="54"/>
      <c r="H32" s="54"/>
      <c r="I32" s="54"/>
      <c r="J32" s="54"/>
      <c r="K32" s="54"/>
      <c r="L32" s="62"/>
      <c r="M32" s="62"/>
      <c r="N32" s="54"/>
    </row>
    <row r="33" spans="1:14" ht="15.75">
      <c r="A33" s="54" t="s">
        <v>55</v>
      </c>
      <c r="B33" s="101">
        <f t="shared" si="0"/>
        <v>0</v>
      </c>
      <c r="C33" s="101"/>
      <c r="D33" s="102"/>
      <c r="E33" s="102"/>
      <c r="F33" s="102"/>
      <c r="G33" s="102"/>
      <c r="H33" s="102"/>
      <c r="I33" s="101"/>
      <c r="J33" s="101"/>
      <c r="K33" s="101"/>
      <c r="L33" s="103"/>
      <c r="M33" s="103"/>
      <c r="N33" s="101"/>
    </row>
    <row r="34" spans="1:14" ht="15.75">
      <c r="A34" s="54" t="s">
        <v>56</v>
      </c>
      <c r="B34" s="54">
        <f t="shared" si="0"/>
        <v>0</v>
      </c>
      <c r="C34" s="54"/>
      <c r="D34" s="60"/>
      <c r="E34" s="60"/>
      <c r="F34" s="60"/>
      <c r="G34" s="60"/>
      <c r="H34" s="60"/>
      <c r="I34" s="54"/>
      <c r="J34" s="54"/>
      <c r="K34" s="54"/>
      <c r="L34" s="62"/>
      <c r="M34" s="62"/>
      <c r="N34" s="54"/>
    </row>
    <row r="35" spans="1:14" ht="15.75">
      <c r="A35" s="54" t="s">
        <v>57</v>
      </c>
      <c r="B35" s="74">
        <f t="shared" si="0"/>
        <v>0</v>
      </c>
      <c r="C35" s="55"/>
      <c r="D35" s="60"/>
      <c r="E35" s="60"/>
      <c r="F35" s="74"/>
      <c r="G35" s="54"/>
      <c r="H35" s="54"/>
      <c r="I35" s="54"/>
      <c r="J35" s="54"/>
      <c r="K35" s="54"/>
      <c r="L35" s="62"/>
      <c r="M35" s="62"/>
      <c r="N35" s="54"/>
    </row>
    <row r="36" spans="1:14" ht="15.75">
      <c r="A36" s="54" t="s">
        <v>58</v>
      </c>
      <c r="B36" s="54">
        <f t="shared" si="0"/>
        <v>0</v>
      </c>
      <c r="C36" s="55"/>
      <c r="D36" s="60"/>
      <c r="E36" s="60"/>
      <c r="F36" s="54"/>
      <c r="G36" s="54"/>
      <c r="H36" s="54"/>
      <c r="I36" s="54"/>
      <c r="J36" s="54"/>
      <c r="K36" s="54"/>
      <c r="L36" s="62"/>
      <c r="M36" s="62"/>
      <c r="N36" s="54"/>
    </row>
    <row r="37" spans="1:14" ht="15.75">
      <c r="A37" s="54" t="s">
        <v>59</v>
      </c>
      <c r="B37" s="54">
        <f t="shared" si="0"/>
        <v>0</v>
      </c>
      <c r="C37" s="55"/>
      <c r="D37" s="60"/>
      <c r="E37" s="60"/>
      <c r="F37" s="54"/>
      <c r="G37" s="54"/>
      <c r="H37" s="54"/>
      <c r="I37" s="54"/>
      <c r="J37" s="54"/>
      <c r="K37" s="54"/>
      <c r="L37" s="62"/>
      <c r="M37" s="62"/>
      <c r="N37" s="54"/>
    </row>
    <row r="38" spans="1:14" ht="15.75">
      <c r="A38" s="54" t="s">
        <v>60</v>
      </c>
      <c r="B38" s="54">
        <f t="shared" si="0"/>
        <v>0</v>
      </c>
      <c r="C38" s="54"/>
      <c r="D38" s="60"/>
      <c r="E38" s="60"/>
      <c r="F38" s="60"/>
      <c r="G38" s="60"/>
      <c r="H38" s="60"/>
      <c r="I38" s="60"/>
      <c r="J38" s="60"/>
      <c r="K38" s="60"/>
      <c r="L38" s="69"/>
      <c r="M38" s="69"/>
      <c r="N38" s="60"/>
    </row>
    <row r="39" spans="1:14" ht="15.75">
      <c r="A39" s="54" t="s">
        <v>61</v>
      </c>
      <c r="B39" s="54">
        <f t="shared" si="0"/>
        <v>0</v>
      </c>
      <c r="C39" s="55"/>
      <c r="D39" s="60"/>
      <c r="E39" s="60"/>
      <c r="F39" s="54"/>
      <c r="G39" s="54"/>
      <c r="H39" s="54"/>
      <c r="I39" s="54"/>
      <c r="J39" s="54"/>
      <c r="K39" s="54"/>
      <c r="L39" s="62"/>
      <c r="M39" s="62"/>
      <c r="N39" s="54"/>
    </row>
    <row r="40" spans="1:14" ht="15.75">
      <c r="A40" s="54" t="s">
        <v>62</v>
      </c>
      <c r="B40" s="54">
        <f t="shared" si="0"/>
        <v>0</v>
      </c>
      <c r="C40" s="55"/>
      <c r="D40" s="60"/>
      <c r="E40" s="60"/>
      <c r="F40" s="54"/>
      <c r="G40" s="54"/>
      <c r="H40" s="54"/>
      <c r="I40" s="54"/>
      <c r="J40" s="54"/>
      <c r="K40" s="54"/>
      <c r="L40" s="62"/>
      <c r="M40" s="62"/>
      <c r="N40" s="54"/>
    </row>
    <row r="41" spans="1:14" ht="15.75">
      <c r="A41" s="54" t="s">
        <v>63</v>
      </c>
      <c r="B41" s="54">
        <f t="shared" si="0"/>
        <v>0</v>
      </c>
      <c r="C41" s="55"/>
      <c r="D41" s="60"/>
      <c r="E41" s="60"/>
      <c r="F41" s="54"/>
      <c r="G41" s="54"/>
      <c r="H41" s="54"/>
      <c r="I41" s="54"/>
      <c r="J41" s="54"/>
      <c r="K41" s="54"/>
      <c r="L41" s="62"/>
      <c r="M41" s="62"/>
      <c r="N41" s="54"/>
    </row>
    <row r="42" spans="1:14" ht="15.75">
      <c r="A42" s="54" t="s">
        <v>64</v>
      </c>
      <c r="B42" s="54">
        <f t="shared" si="0"/>
        <v>0</v>
      </c>
      <c r="C42" s="55"/>
      <c r="D42" s="60"/>
      <c r="E42" s="60"/>
      <c r="F42" s="54"/>
      <c r="G42" s="54"/>
      <c r="H42" s="54"/>
      <c r="I42" s="54"/>
      <c r="J42" s="54"/>
      <c r="K42" s="54"/>
      <c r="L42" s="62"/>
      <c r="M42" s="62"/>
      <c r="N42" s="54"/>
    </row>
    <row r="43" spans="1:14" ht="15.75">
      <c r="A43" s="54" t="s">
        <v>65</v>
      </c>
      <c r="B43" s="54">
        <f t="shared" si="0"/>
        <v>0</v>
      </c>
      <c r="C43" s="55"/>
      <c r="D43" s="60"/>
      <c r="E43" s="60"/>
      <c r="F43" s="54"/>
      <c r="G43" s="54"/>
      <c r="H43" s="54"/>
      <c r="I43" s="54"/>
      <c r="J43" s="54"/>
      <c r="K43" s="54"/>
      <c r="L43" s="62"/>
      <c r="M43" s="62"/>
      <c r="N43" s="54"/>
    </row>
    <row r="44" spans="1:14" ht="15.75">
      <c r="A44" s="54" t="s">
        <v>66</v>
      </c>
      <c r="B44" s="54">
        <f t="shared" si="0"/>
        <v>0</v>
      </c>
      <c r="C44" s="55"/>
      <c r="D44" s="60"/>
      <c r="E44" s="60"/>
      <c r="F44" s="54"/>
      <c r="G44" s="54"/>
      <c r="H44" s="54"/>
      <c r="I44" s="54"/>
      <c r="J44" s="54"/>
      <c r="K44" s="54"/>
      <c r="L44" s="62"/>
      <c r="M44" s="62"/>
      <c r="N44" s="54"/>
    </row>
    <row r="45" spans="1:14" ht="15.75">
      <c r="A45" s="54"/>
      <c r="B45" s="61" t="s">
        <v>69</v>
      </c>
      <c r="C45" s="54"/>
      <c r="D45" s="60"/>
      <c r="E45" s="60"/>
      <c r="F45" s="60"/>
      <c r="G45" s="60"/>
      <c r="H45" s="60"/>
      <c r="I45" s="60"/>
      <c r="J45" s="60"/>
      <c r="K45" s="60"/>
      <c r="L45" s="69"/>
      <c r="M45" s="69"/>
      <c r="N45" s="60"/>
    </row>
    <row r="46" ht="15.75">
      <c r="N46" s="30"/>
    </row>
    <row r="47" ht="15.75">
      <c r="N47" s="30"/>
    </row>
    <row r="48" ht="15.75">
      <c r="N48" s="30"/>
    </row>
    <row r="49" ht="15.75">
      <c r="N49" s="30"/>
    </row>
    <row r="50" ht="15.75">
      <c r="N50" s="30"/>
    </row>
    <row r="51" ht="15.75">
      <c r="N51" s="30"/>
    </row>
    <row r="52" ht="15.75">
      <c r="N52" s="30"/>
    </row>
    <row r="53" ht="15.75">
      <c r="N53" s="30"/>
    </row>
    <row r="54" ht="15.75">
      <c r="N54" s="30"/>
    </row>
    <row r="55" ht="15.75">
      <c r="N55" s="30"/>
    </row>
    <row r="56" ht="15.75">
      <c r="N56" s="30"/>
    </row>
    <row r="57" ht="15.75">
      <c r="N57" s="30"/>
    </row>
    <row r="58" ht="15.75">
      <c r="N58" s="30"/>
    </row>
    <row r="59" ht="15.75">
      <c r="N59" s="30"/>
    </row>
    <row r="60" ht="15.75">
      <c r="N60" s="30"/>
    </row>
    <row r="61" ht="15.75">
      <c r="N61" s="30"/>
    </row>
    <row r="62" ht="15.75">
      <c r="N62" s="30"/>
    </row>
    <row r="63" ht="15.75">
      <c r="N63" s="30"/>
    </row>
    <row r="64" ht="15.75">
      <c r="N64" s="30"/>
    </row>
    <row r="65" ht="15.75">
      <c r="N65" s="30"/>
    </row>
    <row r="66" ht="15.75">
      <c r="N66" s="30"/>
    </row>
    <row r="67" ht="15.75">
      <c r="N67" s="30"/>
    </row>
    <row r="68" ht="15.75">
      <c r="N68" s="30"/>
    </row>
    <row r="69" ht="15.75">
      <c r="N69" s="30"/>
    </row>
    <row r="70" ht="15.75">
      <c r="N70" s="30"/>
    </row>
    <row r="71" ht="15.75">
      <c r="N71" s="30"/>
    </row>
    <row r="72" ht="15.75">
      <c r="N72" s="30"/>
    </row>
    <row r="73" ht="15.75">
      <c r="N73" s="30"/>
    </row>
    <row r="74" ht="15.75">
      <c r="N74" s="30"/>
    </row>
    <row r="75" ht="15.75">
      <c r="N75" s="30"/>
    </row>
    <row r="76" ht="15.75">
      <c r="N76" s="30"/>
    </row>
    <row r="77" ht="15.75">
      <c r="N77" s="30"/>
    </row>
    <row r="78" ht="15.75">
      <c r="N78" s="30"/>
    </row>
    <row r="79" ht="15.75">
      <c r="N79" s="30"/>
    </row>
    <row r="80" ht="15.75">
      <c r="N80" s="30"/>
    </row>
    <row r="81" ht="15.75">
      <c r="N81" s="30"/>
    </row>
    <row r="82" ht="15.75">
      <c r="N82" s="30"/>
    </row>
    <row r="83" ht="15.75">
      <c r="N83" s="30"/>
    </row>
    <row r="84" ht="15.75">
      <c r="N84" s="30"/>
    </row>
    <row r="85" ht="15.75">
      <c r="N85" s="30"/>
    </row>
    <row r="86" ht="15.75">
      <c r="N86" s="30"/>
    </row>
    <row r="87" ht="15.75">
      <c r="N87" s="30"/>
    </row>
    <row r="88" ht="15.75">
      <c r="N88" s="30"/>
    </row>
    <row r="89" ht="15.75">
      <c r="N89" s="30"/>
    </row>
    <row r="90" ht="15.75">
      <c r="N90" s="30"/>
    </row>
    <row r="91" ht="15.75">
      <c r="N91" s="30"/>
    </row>
    <row r="92" ht="15.75">
      <c r="N92" s="30"/>
    </row>
    <row r="93" ht="15.75">
      <c r="N93" s="30"/>
    </row>
    <row r="94" ht="15.75">
      <c r="N94" s="30"/>
    </row>
    <row r="95" ht="15.75">
      <c r="N95" s="30"/>
    </row>
    <row r="96" ht="15.75">
      <c r="N96" s="30"/>
    </row>
    <row r="97" ht="15.75">
      <c r="N97" s="30"/>
    </row>
    <row r="98" ht="15.75">
      <c r="N98" s="30"/>
    </row>
    <row r="99" ht="15.75">
      <c r="N99" s="30"/>
    </row>
    <row r="100" ht="15.75">
      <c r="N100" s="30"/>
    </row>
    <row r="101" ht="15.75">
      <c r="N101" s="30"/>
    </row>
    <row r="102" ht="15.75">
      <c r="N102" s="30"/>
    </row>
    <row r="103" ht="15.75">
      <c r="N103" s="30"/>
    </row>
    <row r="104" ht="15.75">
      <c r="N104" s="30"/>
    </row>
    <row r="105" ht="15.75">
      <c r="N105" s="30"/>
    </row>
    <row r="106" ht="15.75">
      <c r="N106" s="30"/>
    </row>
    <row r="107" ht="15.75">
      <c r="N107" s="30"/>
    </row>
    <row r="108" ht="15.75">
      <c r="N108" s="30"/>
    </row>
    <row r="109" ht="15.75">
      <c r="N109" s="30"/>
    </row>
    <row r="110" ht="15.75">
      <c r="N110" s="30"/>
    </row>
    <row r="111" ht="15.75">
      <c r="N111" s="30"/>
    </row>
    <row r="112" ht="15.75">
      <c r="N112" s="30"/>
    </row>
    <row r="113" ht="15.75">
      <c r="N113" s="30"/>
    </row>
    <row r="114" ht="15.75">
      <c r="N114" s="30"/>
    </row>
    <row r="115" ht="15.75">
      <c r="N115" s="30"/>
    </row>
    <row r="116" ht="15.75">
      <c r="N116" s="30"/>
    </row>
    <row r="117" ht="15.75">
      <c r="N117" s="30"/>
    </row>
    <row r="118" ht="15.75">
      <c r="N118" s="30"/>
    </row>
    <row r="119" ht="15.75">
      <c r="N119" s="30"/>
    </row>
    <row r="120" ht="15.75">
      <c r="N120" s="30"/>
    </row>
    <row r="121" ht="15.75">
      <c r="N121" s="30"/>
    </row>
    <row r="122" ht="15.75">
      <c r="N122" s="30"/>
    </row>
    <row r="123" ht="15.75">
      <c r="N123" s="30"/>
    </row>
    <row r="124" ht="15.75">
      <c r="N124" s="30"/>
    </row>
    <row r="125" ht="15.75">
      <c r="N125" s="30"/>
    </row>
    <row r="126" ht="15.75">
      <c r="N126" s="30"/>
    </row>
    <row r="127" ht="15.75">
      <c r="N127" s="30"/>
    </row>
    <row r="128" ht="15.75">
      <c r="N128" s="30"/>
    </row>
    <row r="129" ht="15.75">
      <c r="N129" s="30"/>
    </row>
    <row r="130" ht="15.75">
      <c r="N130" s="30"/>
    </row>
    <row r="131" ht="15.75">
      <c r="N131" s="30"/>
    </row>
    <row r="132" ht="15.75">
      <c r="N132" s="30"/>
    </row>
    <row r="133" ht="15.75">
      <c r="N133" s="30"/>
    </row>
    <row r="134" ht="15.75">
      <c r="N134" s="30"/>
    </row>
    <row r="135" ht="15.75">
      <c r="N135" s="30"/>
    </row>
    <row r="136" ht="15.75">
      <c r="N136" s="30"/>
    </row>
    <row r="137" ht="15.75">
      <c r="N137" s="30"/>
    </row>
    <row r="138" ht="15.75">
      <c r="N138" s="30"/>
    </row>
    <row r="139" ht="15.75">
      <c r="N139" s="30"/>
    </row>
    <row r="140" ht="15.75">
      <c r="N140" s="30"/>
    </row>
    <row r="141" ht="15.75">
      <c r="N141" s="30"/>
    </row>
    <row r="142" ht="15.75">
      <c r="N142" s="30"/>
    </row>
    <row r="143" ht="15.75">
      <c r="N143" s="30"/>
    </row>
    <row r="144" ht="15.75">
      <c r="N144" s="30"/>
    </row>
    <row r="145" ht="15.75">
      <c r="N145" s="30"/>
    </row>
    <row r="146" ht="15.75">
      <c r="N146" s="30"/>
    </row>
    <row r="147" ht="15.75">
      <c r="N147" s="30"/>
    </row>
    <row r="148" ht="15.75">
      <c r="N148" s="30"/>
    </row>
    <row r="149" ht="15.75">
      <c r="N149" s="30"/>
    </row>
    <row r="150" ht="15.75">
      <c r="N150" s="30"/>
    </row>
    <row r="151" ht="15.75">
      <c r="N151" s="30"/>
    </row>
    <row r="152" ht="15.75">
      <c r="N152" s="30"/>
    </row>
    <row r="153" ht="15.75">
      <c r="N153" s="30"/>
    </row>
    <row r="154" ht="15.75">
      <c r="N154" s="30"/>
    </row>
    <row r="155" ht="15.75">
      <c r="N155" s="30"/>
    </row>
    <row r="156" ht="15.75">
      <c r="N156" s="30"/>
    </row>
    <row r="157" ht="15.75">
      <c r="N157" s="30"/>
    </row>
    <row r="158" ht="15.75">
      <c r="N158" s="30"/>
    </row>
    <row r="159" ht="15.75">
      <c r="N159" s="30"/>
    </row>
    <row r="160" ht="15.75">
      <c r="N160" s="30"/>
    </row>
    <row r="161" ht="15.75">
      <c r="N161" s="30"/>
    </row>
    <row r="162" ht="15.75">
      <c r="N162" s="30"/>
    </row>
    <row r="163" ht="15.75">
      <c r="N163" s="30"/>
    </row>
    <row r="164" ht="15.75">
      <c r="N164" s="30"/>
    </row>
    <row r="165" ht="15.75">
      <c r="N165" s="30"/>
    </row>
    <row r="166" ht="15.75">
      <c r="N166" s="30"/>
    </row>
    <row r="167" ht="15.75">
      <c r="N167" s="30"/>
    </row>
    <row r="168" ht="15.75">
      <c r="N168" s="30"/>
    </row>
    <row r="169" ht="15.75">
      <c r="N169" s="30"/>
    </row>
    <row r="170" ht="15.75">
      <c r="N170" s="30"/>
    </row>
    <row r="171" ht="15.75">
      <c r="N171" s="30"/>
    </row>
    <row r="172" ht="15.75">
      <c r="N172" s="30"/>
    </row>
    <row r="173" ht="15.75">
      <c r="N173" s="30"/>
    </row>
  </sheetData>
  <sheetProtection selectLockedCells="1" selectUnlockedCells="1"/>
  <printOptions/>
  <pageMargins left="0.7" right="0.7" top="1.082638888888889" bottom="1.082638888888889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">
      <selection activeCell="A36" sqref="A36"/>
    </sheetView>
  </sheetViews>
  <sheetFormatPr defaultColWidth="10.140625" defaultRowHeight="15"/>
  <cols>
    <col min="1" max="1" width="6.28125" style="0" customWidth="1"/>
    <col min="2" max="2" width="8.140625" style="0" customWidth="1"/>
    <col min="3" max="3" width="9.28125" style="0" customWidth="1"/>
    <col min="4" max="4" width="22.00390625" style="0" customWidth="1"/>
    <col min="5" max="5" width="19.421875" style="0" customWidth="1"/>
    <col min="6" max="6" width="7.421875" style="0" customWidth="1"/>
    <col min="7" max="8" width="6.8515625" style="0" customWidth="1"/>
    <col min="9" max="9" width="7.7109375" style="0" customWidth="1"/>
    <col min="10" max="10" width="6.00390625" style="1" customWidth="1"/>
    <col min="11" max="11" width="6.7109375" style="1" customWidth="1"/>
    <col min="12" max="12" width="6.8515625" style="0" customWidth="1"/>
    <col min="13" max="14" width="7.421875" style="0" customWidth="1"/>
    <col min="15" max="15" width="7.57421875" style="0" customWidth="1"/>
  </cols>
  <sheetData>
    <row r="1" spans="1:15" ht="18.75">
      <c r="A1" s="53" t="s">
        <v>23</v>
      </c>
      <c r="B1" s="54" t="s">
        <v>2</v>
      </c>
      <c r="C1" s="55" t="s">
        <v>3</v>
      </c>
      <c r="D1" s="56" t="s">
        <v>24</v>
      </c>
      <c r="E1" s="56" t="s">
        <v>4</v>
      </c>
      <c r="F1" s="57" t="s">
        <v>25</v>
      </c>
      <c r="G1" s="57" t="s">
        <v>26</v>
      </c>
      <c r="H1" s="57" t="s">
        <v>27</v>
      </c>
      <c r="I1" s="57" t="s">
        <v>28</v>
      </c>
      <c r="J1" s="57" t="s">
        <v>29</v>
      </c>
      <c r="K1" s="57" t="s">
        <v>30</v>
      </c>
      <c r="L1" s="57" t="s">
        <v>31</v>
      </c>
      <c r="M1" s="57" t="s">
        <v>12</v>
      </c>
      <c r="N1" s="121" t="s">
        <v>13</v>
      </c>
      <c r="O1" s="122" t="s">
        <v>14</v>
      </c>
    </row>
    <row r="2" spans="1:15" ht="15.75">
      <c r="A2" s="54" t="s">
        <v>15</v>
      </c>
      <c r="B2" s="65">
        <f>SUM(F2:O2)</f>
        <v>1790</v>
      </c>
      <c r="C2" s="66">
        <f>AVERAGE(F2:O2)</f>
        <v>298.3333333333333</v>
      </c>
      <c r="D2" s="67" t="s">
        <v>102</v>
      </c>
      <c r="E2" s="67" t="s">
        <v>98</v>
      </c>
      <c r="F2" s="65">
        <v>298</v>
      </c>
      <c r="G2" s="65">
        <v>298</v>
      </c>
      <c r="H2" s="65">
        <v>296</v>
      </c>
      <c r="I2" s="65">
        <v>298</v>
      </c>
      <c r="J2" s="145">
        <v>300</v>
      </c>
      <c r="K2" s="145">
        <v>300</v>
      </c>
      <c r="L2" s="68"/>
      <c r="M2" s="68"/>
      <c r="N2" s="68"/>
      <c r="O2" s="122"/>
    </row>
    <row r="3" spans="1:15" ht="15.75">
      <c r="A3" s="54" t="s">
        <v>16</v>
      </c>
      <c r="B3" s="65">
        <f>SUM(F3:O3)</f>
        <v>1490</v>
      </c>
      <c r="C3" s="66">
        <f>AVERAGE(F3:O3)</f>
        <v>298</v>
      </c>
      <c r="D3" s="67" t="s">
        <v>75</v>
      </c>
      <c r="E3" s="67" t="s">
        <v>71</v>
      </c>
      <c r="F3" s="65">
        <v>295</v>
      </c>
      <c r="G3" s="65"/>
      <c r="H3" s="65">
        <v>299</v>
      </c>
      <c r="I3" s="65">
        <v>298</v>
      </c>
      <c r="J3" s="65">
        <v>298</v>
      </c>
      <c r="K3" s="145">
        <v>300</v>
      </c>
      <c r="L3" s="68"/>
      <c r="M3" s="68"/>
      <c r="N3" s="68"/>
      <c r="O3" s="122"/>
    </row>
    <row r="4" spans="1:15" ht="15.75">
      <c r="A4" s="54" t="s">
        <v>17</v>
      </c>
      <c r="B4" s="54">
        <f>SUM(F4:O4)</f>
        <v>1783</v>
      </c>
      <c r="C4" s="55">
        <f>AVERAGE(F4:O4)</f>
        <v>297.1666666666667</v>
      </c>
      <c r="D4" s="60" t="s">
        <v>101</v>
      </c>
      <c r="E4" s="60" t="s">
        <v>98</v>
      </c>
      <c r="F4" s="145">
        <v>300</v>
      </c>
      <c r="G4" s="54">
        <v>299</v>
      </c>
      <c r="H4" s="54">
        <v>294</v>
      </c>
      <c r="I4" s="54">
        <v>299</v>
      </c>
      <c r="J4" s="54">
        <v>298</v>
      </c>
      <c r="K4" s="54">
        <v>293</v>
      </c>
      <c r="L4" s="62"/>
      <c r="M4" s="62"/>
      <c r="N4" s="62"/>
      <c r="O4" s="125"/>
    </row>
    <row r="5" spans="1:15" ht="15.75">
      <c r="A5" s="54" t="s">
        <v>18</v>
      </c>
      <c r="B5" s="54">
        <f>SUM(F5:O5)</f>
        <v>1778</v>
      </c>
      <c r="C5" s="55">
        <f>AVERAGE(F5:O5)</f>
        <v>296.3333333333333</v>
      </c>
      <c r="D5" s="60" t="s">
        <v>91</v>
      </c>
      <c r="E5" s="60" t="s">
        <v>82</v>
      </c>
      <c r="F5" s="54">
        <v>297</v>
      </c>
      <c r="G5" s="54">
        <v>299</v>
      </c>
      <c r="H5" s="54">
        <v>294</v>
      </c>
      <c r="I5" s="54">
        <v>295</v>
      </c>
      <c r="J5" s="54">
        <v>297</v>
      </c>
      <c r="K5" s="54">
        <v>296</v>
      </c>
      <c r="L5" s="62"/>
      <c r="M5" s="62"/>
      <c r="N5" s="62"/>
      <c r="O5" s="125"/>
    </row>
    <row r="6" spans="1:15" ht="15.75">
      <c r="A6" s="54" t="s">
        <v>19</v>
      </c>
      <c r="B6" s="54">
        <f>SUM(F6:O6)</f>
        <v>1777</v>
      </c>
      <c r="C6" s="55">
        <f>AVERAGE(F6:O6)</f>
        <v>296.1666666666667</v>
      </c>
      <c r="D6" s="60" t="s">
        <v>76</v>
      </c>
      <c r="E6" s="60" t="s">
        <v>71</v>
      </c>
      <c r="F6" s="54">
        <v>296</v>
      </c>
      <c r="G6" s="54">
        <v>296</v>
      </c>
      <c r="H6" s="54">
        <v>294</v>
      </c>
      <c r="I6" s="54">
        <v>295</v>
      </c>
      <c r="J6" s="54">
        <v>297</v>
      </c>
      <c r="K6" s="54">
        <v>299</v>
      </c>
      <c r="L6" s="69"/>
      <c r="M6" s="69"/>
      <c r="N6" s="62"/>
      <c r="O6" s="125"/>
    </row>
    <row r="7" spans="1:15" ht="15.75">
      <c r="A7" s="54" t="s">
        <v>20</v>
      </c>
      <c r="B7" s="54">
        <f>SUM(F7:O7)</f>
        <v>1771</v>
      </c>
      <c r="C7" s="55">
        <f>AVERAGE(F7:O7)</f>
        <v>295.1666666666667</v>
      </c>
      <c r="D7" s="60" t="s">
        <v>92</v>
      </c>
      <c r="E7" s="60" t="s">
        <v>82</v>
      </c>
      <c r="F7" s="54">
        <v>295</v>
      </c>
      <c r="G7" s="54">
        <v>296</v>
      </c>
      <c r="H7" s="54">
        <v>296</v>
      </c>
      <c r="I7" s="54">
        <v>293</v>
      </c>
      <c r="J7" s="54">
        <v>296</v>
      </c>
      <c r="K7" s="54">
        <v>295</v>
      </c>
      <c r="L7" s="62"/>
      <c r="M7" s="62"/>
      <c r="N7" s="62"/>
      <c r="O7" s="125"/>
    </row>
    <row r="8" spans="1:15" ht="15.75">
      <c r="A8" s="54" t="s">
        <v>21</v>
      </c>
      <c r="B8" s="54">
        <f>SUM(F8:O8)</f>
        <v>295</v>
      </c>
      <c r="C8" s="55">
        <f>AVERAGE(F8:O8)</f>
        <v>295</v>
      </c>
      <c r="D8" s="60" t="s">
        <v>116</v>
      </c>
      <c r="E8" s="60" t="s">
        <v>108</v>
      </c>
      <c r="F8" s="54"/>
      <c r="G8" s="54"/>
      <c r="H8" s="54"/>
      <c r="I8" s="54">
        <v>295</v>
      </c>
      <c r="J8" s="54"/>
      <c r="K8" s="54"/>
      <c r="L8" s="69"/>
      <c r="M8" s="69"/>
      <c r="N8" s="62"/>
      <c r="O8" s="125"/>
    </row>
    <row r="9" spans="1:15" ht="15.75">
      <c r="A9" s="54" t="s">
        <v>22</v>
      </c>
      <c r="B9" s="54">
        <f>SUM(F9:O9)</f>
        <v>1766</v>
      </c>
      <c r="C9" s="55">
        <f>AVERAGE(F9:O9)</f>
        <v>294.3333333333333</v>
      </c>
      <c r="D9" s="60" t="s">
        <v>77</v>
      </c>
      <c r="E9" s="60" t="s">
        <v>72</v>
      </c>
      <c r="F9" s="54">
        <v>290</v>
      </c>
      <c r="G9" s="54">
        <v>296</v>
      </c>
      <c r="H9" s="54">
        <v>297</v>
      </c>
      <c r="I9" s="54">
        <v>292</v>
      </c>
      <c r="J9" s="54">
        <v>298</v>
      </c>
      <c r="K9" s="54">
        <v>293</v>
      </c>
      <c r="L9" s="54"/>
      <c r="M9" s="54"/>
      <c r="N9" s="62"/>
      <c r="O9" s="125"/>
    </row>
    <row r="10" spans="1:15" ht="15.75">
      <c r="A10" s="54" t="s">
        <v>32</v>
      </c>
      <c r="B10" s="58">
        <f>SUM(F10:O10)</f>
        <v>1761</v>
      </c>
      <c r="C10" s="55">
        <f>AVERAGE(F10:O10)</f>
        <v>293.5</v>
      </c>
      <c r="D10" s="60" t="s">
        <v>97</v>
      </c>
      <c r="E10" s="60" t="s">
        <v>98</v>
      </c>
      <c r="F10" s="54">
        <v>292</v>
      </c>
      <c r="G10" s="54">
        <v>295</v>
      </c>
      <c r="H10" s="54">
        <v>290</v>
      </c>
      <c r="I10" s="54">
        <v>294</v>
      </c>
      <c r="J10" s="54">
        <v>295</v>
      </c>
      <c r="K10" s="54">
        <v>295</v>
      </c>
      <c r="L10" s="54"/>
      <c r="M10" s="54"/>
      <c r="N10" s="62"/>
      <c r="O10" s="125"/>
    </row>
    <row r="11" spans="1:15" ht="15.75">
      <c r="A11" s="54" t="s">
        <v>33</v>
      </c>
      <c r="B11" s="58">
        <f>SUM(F11:O11)</f>
        <v>1756</v>
      </c>
      <c r="C11" s="70">
        <f>AVERAGE(F11:O11)</f>
        <v>292.6666666666667</v>
      </c>
      <c r="D11" s="64" t="s">
        <v>110</v>
      </c>
      <c r="E11" s="64" t="s">
        <v>72</v>
      </c>
      <c r="F11" s="58">
        <v>295</v>
      </c>
      <c r="G11" s="58">
        <v>298</v>
      </c>
      <c r="H11" s="58">
        <v>294</v>
      </c>
      <c r="I11" s="58">
        <v>287</v>
      </c>
      <c r="J11" s="58">
        <v>294</v>
      </c>
      <c r="K11" s="58">
        <v>288</v>
      </c>
      <c r="L11" s="58"/>
      <c r="M11" s="58"/>
      <c r="N11" s="63"/>
      <c r="O11" s="122"/>
    </row>
    <row r="12" spans="1:15" ht="15.75">
      <c r="A12" s="54" t="s">
        <v>34</v>
      </c>
      <c r="B12" s="54">
        <f>SUM(F12:O12)</f>
        <v>1752</v>
      </c>
      <c r="C12" s="55">
        <f>AVERAGE(F12:O12)</f>
        <v>292</v>
      </c>
      <c r="D12" s="60" t="s">
        <v>85</v>
      </c>
      <c r="E12" s="60" t="s">
        <v>81</v>
      </c>
      <c r="F12" s="54">
        <v>290</v>
      </c>
      <c r="G12" s="54">
        <v>293</v>
      </c>
      <c r="H12" s="54">
        <v>290</v>
      </c>
      <c r="I12" s="54">
        <v>294</v>
      </c>
      <c r="J12" s="54">
        <v>289</v>
      </c>
      <c r="K12" s="54">
        <v>296</v>
      </c>
      <c r="L12" s="62"/>
      <c r="M12" s="62"/>
      <c r="N12" s="62"/>
      <c r="O12" s="125"/>
    </row>
    <row r="13" spans="1:15" ht="15.75">
      <c r="A13" s="54" t="s">
        <v>35</v>
      </c>
      <c r="B13" s="54">
        <f>SUM(F13:O13)</f>
        <v>1163</v>
      </c>
      <c r="C13" s="55">
        <f>AVERAGE(F13:O13)</f>
        <v>290.75</v>
      </c>
      <c r="D13" s="60" t="s">
        <v>73</v>
      </c>
      <c r="E13" s="60" t="s">
        <v>71</v>
      </c>
      <c r="F13" s="54">
        <v>287</v>
      </c>
      <c r="G13" s="54">
        <v>293</v>
      </c>
      <c r="H13" s="54">
        <v>291</v>
      </c>
      <c r="I13" s="54">
        <v>292</v>
      </c>
      <c r="J13" s="114"/>
      <c r="K13" s="114"/>
      <c r="L13" s="111"/>
      <c r="M13" s="112"/>
      <c r="N13" s="112"/>
      <c r="O13" s="124"/>
    </row>
    <row r="14" spans="1:15" ht="15.75">
      <c r="A14" s="54" t="s">
        <v>36</v>
      </c>
      <c r="B14" s="54">
        <f>SUM(F14:O14)</f>
        <v>1744</v>
      </c>
      <c r="C14" s="70">
        <f>AVERAGE(F14:O14)</f>
        <v>290.6666666666667</v>
      </c>
      <c r="D14" s="64" t="s">
        <v>99</v>
      </c>
      <c r="E14" s="64" t="s">
        <v>98</v>
      </c>
      <c r="F14" s="58">
        <v>287</v>
      </c>
      <c r="G14" s="58">
        <v>291</v>
      </c>
      <c r="H14" s="58">
        <v>289</v>
      </c>
      <c r="I14" s="58">
        <v>293</v>
      </c>
      <c r="J14" s="58">
        <v>294</v>
      </c>
      <c r="K14" s="58">
        <v>290</v>
      </c>
      <c r="L14" s="63"/>
      <c r="M14" s="63"/>
      <c r="N14" s="63"/>
      <c r="O14" s="122"/>
    </row>
    <row r="15" spans="1:15" ht="15.75">
      <c r="A15" s="54" t="s">
        <v>37</v>
      </c>
      <c r="B15" s="54">
        <f>SUM(F15:O15)</f>
        <v>1743</v>
      </c>
      <c r="C15" s="55">
        <f>AVERAGE(F15:O15)</f>
        <v>290.5</v>
      </c>
      <c r="D15" s="60" t="s">
        <v>70</v>
      </c>
      <c r="E15" s="60" t="s">
        <v>71</v>
      </c>
      <c r="F15" s="54">
        <v>278</v>
      </c>
      <c r="G15" s="54">
        <v>291</v>
      </c>
      <c r="H15" s="54">
        <v>291</v>
      </c>
      <c r="I15" s="54">
        <v>296</v>
      </c>
      <c r="J15" s="110">
        <v>291</v>
      </c>
      <c r="K15" s="110">
        <v>296</v>
      </c>
      <c r="L15" s="111"/>
      <c r="M15" s="112"/>
      <c r="N15" s="113"/>
      <c r="O15" s="123"/>
    </row>
    <row r="16" spans="1:15" ht="15.75">
      <c r="A16" s="54" t="s">
        <v>38</v>
      </c>
      <c r="B16" s="54">
        <f>SUM(F16:O16)</f>
        <v>1742</v>
      </c>
      <c r="C16" s="55">
        <f>AVERAGE(F16:O16)</f>
        <v>290.3333333333333</v>
      </c>
      <c r="D16" s="60" t="s">
        <v>78</v>
      </c>
      <c r="E16" s="60" t="s">
        <v>72</v>
      </c>
      <c r="F16" s="54">
        <v>292</v>
      </c>
      <c r="G16" s="54">
        <v>288</v>
      </c>
      <c r="H16" s="54">
        <v>286</v>
      </c>
      <c r="I16" s="54">
        <v>292</v>
      </c>
      <c r="J16" s="54">
        <v>291</v>
      </c>
      <c r="K16" s="54">
        <v>293</v>
      </c>
      <c r="L16" s="62"/>
      <c r="M16" s="62"/>
      <c r="N16" s="62"/>
      <c r="O16" s="125"/>
    </row>
    <row r="17" spans="1:15" ht="15.75">
      <c r="A17" s="54" t="s">
        <v>39</v>
      </c>
      <c r="B17" s="54">
        <f>SUM(F17:O17)</f>
        <v>1735</v>
      </c>
      <c r="C17" s="55">
        <f>AVERAGE(F17:O17)</f>
        <v>289.1666666666667</v>
      </c>
      <c r="D17" s="60" t="s">
        <v>93</v>
      </c>
      <c r="E17" s="60" t="s">
        <v>82</v>
      </c>
      <c r="F17" s="54">
        <v>286</v>
      </c>
      <c r="G17" s="54">
        <v>294</v>
      </c>
      <c r="H17" s="54">
        <v>296</v>
      </c>
      <c r="I17" s="54">
        <v>285</v>
      </c>
      <c r="J17" s="54">
        <v>287</v>
      </c>
      <c r="K17" s="54">
        <v>287</v>
      </c>
      <c r="L17" s="62"/>
      <c r="M17" s="62"/>
      <c r="N17" s="62"/>
      <c r="O17" s="125"/>
    </row>
    <row r="18" spans="1:15" ht="15.75">
      <c r="A18" s="54" t="s">
        <v>40</v>
      </c>
      <c r="B18" s="65">
        <f>SUM(F18:O18)</f>
        <v>1735</v>
      </c>
      <c r="C18" s="66">
        <f>AVERAGE(F18:O18)</f>
        <v>289.1666666666667</v>
      </c>
      <c r="D18" s="67" t="s">
        <v>74</v>
      </c>
      <c r="E18" s="67" t="s">
        <v>71</v>
      </c>
      <c r="F18" s="65">
        <v>289</v>
      </c>
      <c r="G18" s="65">
        <v>288</v>
      </c>
      <c r="H18" s="65">
        <v>294</v>
      </c>
      <c r="I18" s="65">
        <v>290</v>
      </c>
      <c r="J18" s="65">
        <v>286</v>
      </c>
      <c r="K18" s="65">
        <v>288</v>
      </c>
      <c r="L18" s="68"/>
      <c r="M18" s="68"/>
      <c r="N18" s="68"/>
      <c r="O18" s="122"/>
    </row>
    <row r="19" spans="1:15" ht="15.75">
      <c r="A19" s="54" t="s">
        <v>41</v>
      </c>
      <c r="B19" s="54">
        <f>SUM(F19:O19)</f>
        <v>1729</v>
      </c>
      <c r="C19" s="55">
        <f>AVERAGE(F19:O19)</f>
        <v>288.1666666666667</v>
      </c>
      <c r="D19" s="60" t="s">
        <v>94</v>
      </c>
      <c r="E19" s="60" t="s">
        <v>82</v>
      </c>
      <c r="F19" s="54">
        <v>283</v>
      </c>
      <c r="G19" s="54">
        <v>289</v>
      </c>
      <c r="H19" s="54">
        <v>287</v>
      </c>
      <c r="I19" s="54">
        <v>290</v>
      </c>
      <c r="J19" s="54">
        <v>290</v>
      </c>
      <c r="K19" s="54">
        <v>290</v>
      </c>
      <c r="L19" s="54"/>
      <c r="M19" s="54"/>
      <c r="N19" s="62"/>
      <c r="O19" s="125"/>
    </row>
    <row r="20" spans="1:15" ht="15.75">
      <c r="A20" s="54" t="s">
        <v>42</v>
      </c>
      <c r="B20" s="54">
        <f>SUM(F20:O20)</f>
        <v>1727</v>
      </c>
      <c r="C20" s="66">
        <f>AVERAGE(F20:O20)</f>
        <v>287.8333333333333</v>
      </c>
      <c r="D20" s="67" t="s">
        <v>86</v>
      </c>
      <c r="E20" s="67" t="s">
        <v>81</v>
      </c>
      <c r="F20" s="65">
        <v>285</v>
      </c>
      <c r="G20" s="65">
        <v>289</v>
      </c>
      <c r="H20" s="65">
        <v>290</v>
      </c>
      <c r="I20" s="65">
        <v>290</v>
      </c>
      <c r="J20" s="65">
        <v>292</v>
      </c>
      <c r="K20" s="65">
        <v>281</v>
      </c>
      <c r="L20" s="68"/>
      <c r="M20" s="68"/>
      <c r="N20" s="68"/>
      <c r="O20" s="122"/>
    </row>
    <row r="21" spans="1:15" ht="15.75">
      <c r="A21" s="54" t="s">
        <v>43</v>
      </c>
      <c r="B21" s="54">
        <f>SUM(F21:O21)</f>
        <v>1723</v>
      </c>
      <c r="C21" s="55">
        <f>AVERAGE(F21:O21)</f>
        <v>287.1666666666667</v>
      </c>
      <c r="D21" s="60" t="s">
        <v>107</v>
      </c>
      <c r="E21" s="60" t="s">
        <v>104</v>
      </c>
      <c r="F21" s="54">
        <v>289</v>
      </c>
      <c r="G21" s="54">
        <v>285</v>
      </c>
      <c r="H21" s="54">
        <v>283</v>
      </c>
      <c r="I21" s="54">
        <v>290</v>
      </c>
      <c r="J21" s="54">
        <v>291</v>
      </c>
      <c r="K21" s="54">
        <v>285</v>
      </c>
      <c r="L21" s="62"/>
      <c r="M21" s="62"/>
      <c r="N21" s="62"/>
      <c r="O21" s="125"/>
    </row>
    <row r="22" spans="1:15" ht="15.75">
      <c r="A22" s="54" t="s">
        <v>44</v>
      </c>
      <c r="B22" s="54">
        <f>SUM(F22:O22)</f>
        <v>1720</v>
      </c>
      <c r="C22" s="55">
        <f>AVERAGE(F22:O22)</f>
        <v>286.6666666666667</v>
      </c>
      <c r="D22" s="60" t="s">
        <v>95</v>
      </c>
      <c r="E22" s="60" t="s">
        <v>82</v>
      </c>
      <c r="F22" s="54">
        <v>283</v>
      </c>
      <c r="G22" s="54">
        <v>286</v>
      </c>
      <c r="H22" s="54">
        <v>291</v>
      </c>
      <c r="I22" s="54">
        <v>288</v>
      </c>
      <c r="J22" s="54">
        <v>284</v>
      </c>
      <c r="K22" s="54">
        <v>288</v>
      </c>
      <c r="L22" s="62"/>
      <c r="M22" s="62"/>
      <c r="N22" s="62"/>
      <c r="O22" s="125"/>
    </row>
    <row r="23" spans="1:15" ht="15.75">
      <c r="A23" s="54" t="s">
        <v>45</v>
      </c>
      <c r="B23" s="54">
        <f>SUM(F23:O23)</f>
        <v>1718</v>
      </c>
      <c r="C23" s="55">
        <f>AVERAGE(F23:O23)</f>
        <v>286.3333333333333</v>
      </c>
      <c r="D23" s="60" t="s">
        <v>103</v>
      </c>
      <c r="E23" s="60" t="s">
        <v>104</v>
      </c>
      <c r="F23" s="54">
        <v>289</v>
      </c>
      <c r="G23" s="54">
        <v>286</v>
      </c>
      <c r="H23" s="54">
        <v>279</v>
      </c>
      <c r="I23" s="54">
        <v>287</v>
      </c>
      <c r="J23" s="54">
        <v>285</v>
      </c>
      <c r="K23" s="54">
        <v>292</v>
      </c>
      <c r="L23" s="62"/>
      <c r="M23" s="62"/>
      <c r="N23" s="62"/>
      <c r="O23" s="125"/>
    </row>
    <row r="24" spans="1:15" ht="15.75">
      <c r="A24" s="54" t="s">
        <v>46</v>
      </c>
      <c r="B24" s="54">
        <f>SUM(F24:O24)</f>
        <v>1708</v>
      </c>
      <c r="C24" s="55">
        <f>AVERAGE(F24:O24)</f>
        <v>284.6666666666667</v>
      </c>
      <c r="D24" s="60" t="s">
        <v>111</v>
      </c>
      <c r="E24" s="60" t="s">
        <v>72</v>
      </c>
      <c r="F24" s="54">
        <v>279</v>
      </c>
      <c r="G24" s="54">
        <v>291</v>
      </c>
      <c r="H24" s="54">
        <v>277</v>
      </c>
      <c r="I24" s="54">
        <v>287</v>
      </c>
      <c r="J24" s="54">
        <v>289</v>
      </c>
      <c r="K24" s="54">
        <v>285</v>
      </c>
      <c r="L24" s="54"/>
      <c r="M24" s="54"/>
      <c r="N24" s="62"/>
      <c r="O24" s="125"/>
    </row>
    <row r="25" spans="1:15" ht="15.75">
      <c r="A25" s="54" t="s">
        <v>47</v>
      </c>
      <c r="B25" s="54">
        <f>SUM(F25:O25)</f>
        <v>1707</v>
      </c>
      <c r="C25" s="55">
        <f>AVERAGE(F25:O25)</f>
        <v>284.5</v>
      </c>
      <c r="D25" s="60" t="s">
        <v>88</v>
      </c>
      <c r="E25" s="60" t="s">
        <v>81</v>
      </c>
      <c r="F25" s="54">
        <v>279</v>
      </c>
      <c r="G25" s="54">
        <v>284</v>
      </c>
      <c r="H25" s="54">
        <v>282</v>
      </c>
      <c r="I25" s="54">
        <v>285</v>
      </c>
      <c r="J25" s="54">
        <v>292</v>
      </c>
      <c r="K25" s="54">
        <v>285</v>
      </c>
      <c r="L25" s="62"/>
      <c r="M25" s="62"/>
      <c r="N25" s="62"/>
      <c r="O25" s="125"/>
    </row>
    <row r="26" spans="1:15" ht="15.75">
      <c r="A26" s="54" t="s">
        <v>48</v>
      </c>
      <c r="B26" s="54">
        <f>SUM(F26:O26)</f>
        <v>567</v>
      </c>
      <c r="C26" s="55">
        <f>AVERAGE(F26:O26)</f>
        <v>283.5</v>
      </c>
      <c r="D26" s="60" t="s">
        <v>100</v>
      </c>
      <c r="E26" s="60" t="s">
        <v>98</v>
      </c>
      <c r="F26" s="54">
        <v>291</v>
      </c>
      <c r="G26" s="54">
        <v>276</v>
      </c>
      <c r="H26" s="54"/>
      <c r="I26" s="54"/>
      <c r="J26" s="54"/>
      <c r="K26" s="54"/>
      <c r="L26" s="62"/>
      <c r="M26" s="62"/>
      <c r="N26" s="62"/>
      <c r="O26" s="125"/>
    </row>
    <row r="27" spans="1:15" ht="15.75">
      <c r="A27" s="54" t="s">
        <v>49</v>
      </c>
      <c r="B27" s="54">
        <f>SUM(F27:O27)</f>
        <v>1696</v>
      </c>
      <c r="C27" s="55">
        <f>AVERAGE(F27:O27)</f>
        <v>282.6666666666667</v>
      </c>
      <c r="D27" s="60" t="s">
        <v>84</v>
      </c>
      <c r="E27" s="60" t="s">
        <v>81</v>
      </c>
      <c r="F27" s="54">
        <v>285</v>
      </c>
      <c r="G27" s="54">
        <v>290</v>
      </c>
      <c r="H27" s="54">
        <v>286</v>
      </c>
      <c r="I27" s="54">
        <v>275</v>
      </c>
      <c r="J27" s="54">
        <v>282</v>
      </c>
      <c r="K27" s="54">
        <v>278</v>
      </c>
      <c r="L27" s="62"/>
      <c r="M27" s="62"/>
      <c r="N27" s="62"/>
      <c r="O27" s="125"/>
    </row>
    <row r="28" spans="1:15" ht="15.75">
      <c r="A28" s="54" t="s">
        <v>50</v>
      </c>
      <c r="B28" s="54">
        <f>SUM(F28:O28)</f>
        <v>1694</v>
      </c>
      <c r="C28" s="55">
        <f>AVERAGE(F28:O28)</f>
        <v>282.3333333333333</v>
      </c>
      <c r="D28" s="60" t="s">
        <v>106</v>
      </c>
      <c r="E28" s="60" t="s">
        <v>104</v>
      </c>
      <c r="F28" s="54">
        <v>288</v>
      </c>
      <c r="G28" s="54">
        <v>285</v>
      </c>
      <c r="H28" s="54">
        <v>281</v>
      </c>
      <c r="I28" s="54">
        <v>286</v>
      </c>
      <c r="J28" s="54">
        <v>280</v>
      </c>
      <c r="K28" s="54">
        <v>274</v>
      </c>
      <c r="L28" s="62"/>
      <c r="M28" s="62"/>
      <c r="N28" s="62"/>
      <c r="O28" s="125"/>
    </row>
    <row r="29" spans="1:15" ht="15.75">
      <c r="A29" s="54" t="s">
        <v>51</v>
      </c>
      <c r="B29" s="54">
        <f>SUM(F29:O29)</f>
        <v>846</v>
      </c>
      <c r="C29" s="55">
        <f>AVERAGE(F29:O29)</f>
        <v>282</v>
      </c>
      <c r="D29" s="60" t="s">
        <v>89</v>
      </c>
      <c r="E29" s="60" t="s">
        <v>81</v>
      </c>
      <c r="F29" s="54">
        <v>278</v>
      </c>
      <c r="G29" s="54"/>
      <c r="H29" s="54"/>
      <c r="I29" s="54"/>
      <c r="J29" s="54">
        <v>289</v>
      </c>
      <c r="K29" s="54">
        <v>279</v>
      </c>
      <c r="L29" s="62"/>
      <c r="M29" s="62"/>
      <c r="N29" s="62"/>
      <c r="O29" s="125"/>
    </row>
    <row r="30" spans="1:15" ht="15.75">
      <c r="A30" s="54" t="s">
        <v>52</v>
      </c>
      <c r="B30" s="65">
        <f>SUM(F30:O30)</f>
        <v>1115</v>
      </c>
      <c r="C30" s="66">
        <f>AVERAGE(F30:O30)</f>
        <v>278.75</v>
      </c>
      <c r="D30" s="67" t="s">
        <v>87</v>
      </c>
      <c r="E30" s="67" t="s">
        <v>81</v>
      </c>
      <c r="F30" s="65">
        <v>280</v>
      </c>
      <c r="G30" s="65">
        <v>272</v>
      </c>
      <c r="H30" s="65"/>
      <c r="I30" s="65">
        <v>280</v>
      </c>
      <c r="J30" s="65">
        <v>283</v>
      </c>
      <c r="K30" s="65"/>
      <c r="L30" s="68"/>
      <c r="M30" s="68"/>
      <c r="N30" s="68"/>
      <c r="O30" s="122"/>
    </row>
    <row r="31" spans="1:15" ht="15.75">
      <c r="A31" s="54" t="s">
        <v>53</v>
      </c>
      <c r="B31" s="65">
        <f>SUM(F31:O31)</f>
        <v>835</v>
      </c>
      <c r="C31" s="55">
        <f>AVERAGE(F31:O31)</f>
        <v>278.3333333333333</v>
      </c>
      <c r="D31" s="60" t="s">
        <v>96</v>
      </c>
      <c r="E31" s="60" t="s">
        <v>82</v>
      </c>
      <c r="F31" s="54">
        <v>267</v>
      </c>
      <c r="G31" s="54">
        <v>281</v>
      </c>
      <c r="H31" s="54">
        <v>287</v>
      </c>
      <c r="I31" s="54"/>
      <c r="J31" s="54"/>
      <c r="K31" s="54"/>
      <c r="L31" s="62"/>
      <c r="M31" s="62"/>
      <c r="N31" s="62"/>
      <c r="O31" s="125"/>
    </row>
    <row r="32" spans="1:15" ht="15.75">
      <c r="A32" s="54" t="s">
        <v>54</v>
      </c>
      <c r="B32" s="54">
        <f>SUM(F32:O32)</f>
        <v>546</v>
      </c>
      <c r="C32" s="55">
        <f>AVERAGE(F32:O32)</f>
        <v>273</v>
      </c>
      <c r="D32" s="60" t="s">
        <v>90</v>
      </c>
      <c r="E32" s="60" t="s">
        <v>81</v>
      </c>
      <c r="F32" s="54">
        <v>274</v>
      </c>
      <c r="G32" s="54"/>
      <c r="H32" s="54"/>
      <c r="I32" s="54">
        <v>272</v>
      </c>
      <c r="J32" s="54"/>
      <c r="K32" s="54"/>
      <c r="L32" s="62"/>
      <c r="M32" s="62"/>
      <c r="N32" s="62"/>
      <c r="O32" s="125"/>
    </row>
    <row r="33" spans="1:15" ht="15.75">
      <c r="A33" s="54" t="s">
        <v>55</v>
      </c>
      <c r="B33" s="74">
        <f>SUM(F33:O33)</f>
        <v>1316</v>
      </c>
      <c r="C33" s="55">
        <f>AVERAGE(F33:O33)</f>
        <v>263.2</v>
      </c>
      <c r="D33" s="60" t="s">
        <v>105</v>
      </c>
      <c r="E33" s="60" t="s">
        <v>104</v>
      </c>
      <c r="F33" s="74">
        <v>262</v>
      </c>
      <c r="G33" s="54">
        <v>253</v>
      </c>
      <c r="H33" s="54">
        <v>261</v>
      </c>
      <c r="I33" s="54">
        <v>263</v>
      </c>
      <c r="J33" s="54">
        <v>277</v>
      </c>
      <c r="K33" s="54"/>
      <c r="L33" s="62"/>
      <c r="M33" s="62"/>
      <c r="N33" s="62"/>
      <c r="O33" s="125"/>
    </row>
    <row r="34" spans="1:15" ht="15.75">
      <c r="A34" s="54" t="s">
        <v>56</v>
      </c>
      <c r="B34" s="54"/>
      <c r="C34" s="55"/>
      <c r="D34" s="60"/>
      <c r="E34" s="60"/>
      <c r="F34" s="54"/>
      <c r="G34" s="54"/>
      <c r="H34" s="54"/>
      <c r="I34" s="54"/>
      <c r="J34" s="54"/>
      <c r="K34" s="54"/>
      <c r="L34" s="62"/>
      <c r="M34" s="62"/>
      <c r="N34" s="62"/>
      <c r="O34" s="125"/>
    </row>
    <row r="35" spans="1:15" ht="15.75">
      <c r="A35" s="54" t="s">
        <v>57</v>
      </c>
      <c r="B35" s="54"/>
      <c r="C35" s="55"/>
      <c r="D35" s="60"/>
      <c r="E35" s="60"/>
      <c r="F35" s="54"/>
      <c r="G35" s="54"/>
      <c r="H35" s="54"/>
      <c r="I35" s="54"/>
      <c r="J35" s="54"/>
      <c r="K35" s="54"/>
      <c r="L35" s="62"/>
      <c r="M35" s="62"/>
      <c r="N35" s="62"/>
      <c r="O35" s="125"/>
    </row>
    <row r="36" spans="1:15" ht="15.75">
      <c r="A36" s="54" t="s">
        <v>58</v>
      </c>
      <c r="B36" s="54"/>
      <c r="C36" s="55"/>
      <c r="D36" s="75"/>
      <c r="E36" s="75"/>
      <c r="F36" s="76"/>
      <c r="G36" s="76"/>
      <c r="H36" s="76"/>
      <c r="I36" s="76"/>
      <c r="J36" s="76"/>
      <c r="K36" s="76"/>
      <c r="L36" s="77"/>
      <c r="M36" s="77"/>
      <c r="N36" s="77"/>
      <c r="O36" s="125"/>
    </row>
    <row r="37" spans="1:15" ht="15.75">
      <c r="A37" s="54" t="s">
        <v>59</v>
      </c>
      <c r="B37" s="65"/>
      <c r="C37" s="55"/>
      <c r="D37" s="60"/>
      <c r="E37" s="60"/>
      <c r="F37" s="78"/>
      <c r="G37" s="54"/>
      <c r="H37" s="78"/>
      <c r="I37" s="78"/>
      <c r="J37" s="78"/>
      <c r="K37" s="54"/>
      <c r="L37" s="62"/>
      <c r="M37" s="69"/>
      <c r="N37" s="62"/>
      <c r="O37" s="125"/>
    </row>
    <row r="38" spans="1:15" ht="15.75">
      <c r="A38" s="54" t="s">
        <v>60</v>
      </c>
      <c r="B38" s="54"/>
      <c r="C38" s="55"/>
      <c r="D38" s="60"/>
      <c r="E38" s="60"/>
      <c r="F38" s="54"/>
      <c r="G38" s="54"/>
      <c r="H38" s="54"/>
      <c r="I38" s="54"/>
      <c r="J38" s="54"/>
      <c r="K38" s="54"/>
      <c r="L38" s="62"/>
      <c r="M38" s="62"/>
      <c r="N38" s="62"/>
      <c r="O38" s="125"/>
    </row>
    <row r="39" spans="1:15" ht="15.75">
      <c r="A39" s="54" t="s">
        <v>61</v>
      </c>
      <c r="B39" s="54"/>
      <c r="C39" s="55"/>
      <c r="D39" s="60"/>
      <c r="E39" s="60"/>
      <c r="F39" s="54"/>
      <c r="G39" s="54"/>
      <c r="H39" s="54"/>
      <c r="I39" s="54"/>
      <c r="J39" s="54"/>
      <c r="K39" s="54"/>
      <c r="L39" s="62"/>
      <c r="M39" s="62"/>
      <c r="N39" s="62"/>
      <c r="O39" s="125"/>
    </row>
    <row r="40" spans="1:15" ht="15.75">
      <c r="A40" s="54" t="s">
        <v>62</v>
      </c>
      <c r="B40" s="54"/>
      <c r="C40" s="66"/>
      <c r="D40" s="67"/>
      <c r="E40" s="67"/>
      <c r="F40" s="65"/>
      <c r="G40" s="65"/>
      <c r="H40" s="65"/>
      <c r="I40" s="65"/>
      <c r="J40" s="65"/>
      <c r="K40" s="65"/>
      <c r="L40" s="68"/>
      <c r="M40" s="68"/>
      <c r="N40" s="68"/>
      <c r="O40" s="126"/>
    </row>
    <row r="41" spans="1:15" ht="15.75">
      <c r="A41" s="54" t="s">
        <v>63</v>
      </c>
      <c r="B41" s="54"/>
      <c r="C41" s="55"/>
      <c r="D41" s="79"/>
      <c r="E41" s="60"/>
      <c r="F41" s="54"/>
      <c r="G41" s="54"/>
      <c r="H41" s="54"/>
      <c r="I41" s="54"/>
      <c r="J41" s="54"/>
      <c r="K41" s="54"/>
      <c r="L41" s="62"/>
      <c r="M41" s="62"/>
      <c r="N41" s="62"/>
      <c r="O41" s="125"/>
    </row>
    <row r="42" spans="1:15" ht="15.75">
      <c r="A42" s="54" t="s">
        <v>64</v>
      </c>
      <c r="B42" s="54"/>
      <c r="C42" s="55"/>
      <c r="D42" s="60"/>
      <c r="E42" s="60"/>
      <c r="F42" s="54"/>
      <c r="G42" s="54"/>
      <c r="H42" s="54"/>
      <c r="I42" s="54"/>
      <c r="J42" s="54"/>
      <c r="K42" s="54"/>
      <c r="L42" s="62"/>
      <c r="M42" s="62"/>
      <c r="N42" s="62"/>
      <c r="O42" s="125"/>
    </row>
    <row r="43" spans="1:15" ht="15.75">
      <c r="A43" s="54" t="s">
        <v>65</v>
      </c>
      <c r="B43" s="54"/>
      <c r="C43" s="55"/>
      <c r="D43" s="60"/>
      <c r="E43" s="60"/>
      <c r="F43" s="54"/>
      <c r="G43" s="78"/>
      <c r="H43" s="78"/>
      <c r="I43" s="54"/>
      <c r="J43" s="54"/>
      <c r="K43" s="54"/>
      <c r="L43" s="62"/>
      <c r="M43" s="62"/>
      <c r="N43" s="62"/>
      <c r="O43" s="125"/>
    </row>
  </sheetData>
  <sheetProtection selectLockedCells="1" selectUnlockedCells="1"/>
  <printOptions/>
  <pageMargins left="0.7" right="0.7" top="1.082638888888889" bottom="1.082638888888889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Käppler</dc:creator>
  <cp:keywords/>
  <dc:description/>
  <cp:lastModifiedBy>Heinz Käppler</cp:lastModifiedBy>
  <cp:lastPrinted>2017-03-25T07:43:11Z</cp:lastPrinted>
  <dcterms:modified xsi:type="dcterms:W3CDTF">2017-05-05T20:16:58Z</dcterms:modified>
  <cp:category/>
  <cp:version/>
  <cp:contentType/>
  <cp:contentStatus/>
</cp:coreProperties>
</file>